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1" activeTab="3"/>
  </bookViews>
  <sheets>
    <sheet name="封面" sheetId="1" r:id="rId1"/>
    <sheet name="拨款收支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预算7" sheetId="8" r:id="rId8"/>
    <sheet name="全口径三公表8" sheetId="9" r:id="rId9"/>
  </sheets>
  <definedNames>
    <definedName name="_xlnm.Print_Area" localSheetId="1">'拨款收支总表1'!#REF!</definedName>
    <definedName name="_xlnm.Print_Area" localSheetId="0">'封面'!$A$1:$A$15</definedName>
    <definedName name="_xlnm.Print_Area" localSheetId="3">'基本支出表3'!$A$1:$D$48</definedName>
    <definedName name="_xlnm.Print_Area" localSheetId="7">'基金预算7'!$A$1:$G$7</definedName>
    <definedName name="_xlnm.Print_Area" localSheetId="8">'全口径三公表8'!$A$1:$I$11</definedName>
    <definedName name="_xlnm.Print_Area" localSheetId="5">'收入总表5'!$A$1:$J$10</definedName>
    <definedName name="_xlnm.Print_Area" localSheetId="4">'收支总表4'!$A$1:$F$35</definedName>
    <definedName name="_xlnm.Print_Area" localSheetId="2">'一般支出表2'!$A$1:$G$27</definedName>
    <definedName name="_xlnm.Print_Area" localSheetId="6">'支出总表6'!$A$1:$J$26</definedName>
    <definedName name="_xlnm.Print_Titles" localSheetId="3">'基本支出表3'!$1:$8</definedName>
    <definedName name="_xlnm.Print_Titles" localSheetId="7">'基金预算7'!$1:$7</definedName>
    <definedName name="_xlnm.Print_Titles" localSheetId="8">'全口径三公表8'!$1:$6</definedName>
    <definedName name="_xlnm.Print_Titles" localSheetId="5">'收入总表5'!$1:$7</definedName>
    <definedName name="_xlnm.Print_Titles" localSheetId="2">'一般支出表2'!$1:$8</definedName>
    <definedName name="_xlnm.Print_Titles" localSheetId="6">'支出总表6'!$1:$7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<sst xmlns="http://schemas.openxmlformats.org/spreadsheetml/2006/main" count="438" uniqueCount="290">
  <si>
    <t xml:space="preserve">  会议费</t>
  </si>
  <si>
    <t/>
  </si>
  <si>
    <t>08</t>
  </si>
  <si>
    <t>收入</t>
  </si>
  <si>
    <t xml:space="preserve">  机关事业单位基本养老保险缴费</t>
  </si>
  <si>
    <t>三、事业单位经营支出</t>
  </si>
  <si>
    <t>对个人和家庭的补助</t>
  </si>
  <si>
    <t>30207</t>
  </si>
  <si>
    <t>四、上缴上级支出</t>
  </si>
  <si>
    <t>功能分类</t>
  </si>
  <si>
    <t>30244</t>
  </si>
  <si>
    <t>506</t>
  </si>
  <si>
    <t>30108</t>
  </si>
  <si>
    <t>教师进修</t>
  </si>
  <si>
    <t>3011503</t>
  </si>
  <si>
    <t>单位：元</t>
  </si>
  <si>
    <t>1.因公出?（境）?用</t>
  </si>
  <si>
    <t xml:space="preserve">  退休人员交通费补贴</t>
  </si>
  <si>
    <t>二十四、债务付息支出</t>
  </si>
  <si>
    <t>住房公积金</t>
  </si>
  <si>
    <t>五、上年结转</t>
  </si>
  <si>
    <t>基本支出</t>
  </si>
  <si>
    <t>十三、交通运输支出</t>
  </si>
  <si>
    <t>3019901</t>
  </si>
  <si>
    <t xml:space="preserve">  保留性津补贴</t>
  </si>
  <si>
    <t>收入总计</t>
  </si>
  <si>
    <t>纳入预算内管理的政府性基金收入</t>
  </si>
  <si>
    <t>30113</t>
  </si>
  <si>
    <t>一般公共预算拨款</t>
  </si>
  <si>
    <t>上缴上级支出</t>
  </si>
  <si>
    <t>上年结转</t>
  </si>
  <si>
    <t>一、一般公共服务支出</t>
  </si>
  <si>
    <t xml:space="preserve">  02</t>
  </si>
  <si>
    <t>财政拨款“三公”经费预算公开表</t>
  </si>
  <si>
    <t>一、一般公共预算拨款</t>
  </si>
  <si>
    <t xml:space="preserve">  住房改革支出</t>
  </si>
  <si>
    <t>纳入预算管理的一般性非税收人</t>
  </si>
  <si>
    <t xml:space="preserve">    行政单位医疗</t>
  </si>
  <si>
    <t>3031102</t>
  </si>
  <si>
    <t xml:space="preserve">    财政对失业保险基金的补助</t>
  </si>
  <si>
    <t>30229</t>
  </si>
  <si>
    <t>死亡抚恤</t>
  </si>
  <si>
    <t>对附属单位          补助支出</t>
  </si>
  <si>
    <t>表6</t>
  </si>
  <si>
    <t>表2</t>
  </si>
  <si>
    <t>六、科学技术支出</t>
  </si>
  <si>
    <t xml:space="preserve">  医疗保险缴费</t>
  </si>
  <si>
    <t>二、外交支出</t>
  </si>
  <si>
    <t>增减额</t>
  </si>
  <si>
    <t>本年支出合计</t>
  </si>
  <si>
    <t xml:space="preserve">  离休人员公用经费</t>
  </si>
  <si>
    <t xml:space="preserve">  11</t>
  </si>
  <si>
    <t xml:space="preserve">  506001</t>
  </si>
  <si>
    <t>本年收入合计</t>
  </si>
  <si>
    <t xml:space="preserve">  培训费</t>
  </si>
  <si>
    <t>合计</t>
  </si>
  <si>
    <t xml:space="preserve">     2.自治区提前下达专项资金</t>
  </si>
  <si>
    <t>项    目</t>
  </si>
  <si>
    <t xml:space="preserve">    机关事业单位基本养老保险缴费支出</t>
  </si>
  <si>
    <t xml:space="preserve">  中共鄂尔多斯市委员会党校</t>
  </si>
  <si>
    <t>208</t>
  </si>
  <si>
    <t>十七、援助其他地区支出</t>
  </si>
  <si>
    <t>十二、农林水支出</t>
  </si>
  <si>
    <t>二十五、债务发行费用支出</t>
  </si>
  <si>
    <t>3011201</t>
  </si>
  <si>
    <t>五、对附属单位补助支出</t>
  </si>
  <si>
    <t xml:space="preserve">  302</t>
  </si>
  <si>
    <t>六、结转下年</t>
  </si>
  <si>
    <t>2019年一般公共预算财政拨款基本支出预算表</t>
  </si>
  <si>
    <t xml:space="preserve">  27</t>
  </si>
  <si>
    <t xml:space="preserve">  205</t>
  </si>
  <si>
    <t>303</t>
  </si>
  <si>
    <t>增减%</t>
  </si>
  <si>
    <t xml:space="preserve">    死亡抚恤</t>
  </si>
  <si>
    <t xml:space="preserve">  退休费</t>
  </si>
  <si>
    <t>科目名称</t>
  </si>
  <si>
    <t>30243</t>
  </si>
  <si>
    <t>合 计</t>
  </si>
  <si>
    <t>3011603</t>
  </si>
  <si>
    <t xml:space="preserve">  职业年金缴费</t>
  </si>
  <si>
    <t>十九、住房保障支出</t>
  </si>
  <si>
    <t xml:space="preserve">   其中：（1）公务用车运行维护费</t>
  </si>
  <si>
    <t xml:space="preserve">  离休人员特需费</t>
  </si>
  <si>
    <t>功能分类科目</t>
  </si>
  <si>
    <t>二、政府性基金预算拨款</t>
  </si>
  <si>
    <t>政府性基金预算拨款</t>
  </si>
  <si>
    <t xml:space="preserve">  公务用车运行维护费</t>
  </si>
  <si>
    <t xml:space="preserve">  劳务费</t>
  </si>
  <si>
    <t xml:space="preserve">     1.市本级安排</t>
  </si>
  <si>
    <t>30213</t>
  </si>
  <si>
    <t xml:space="preserve">  全额事业在职工作性津贴40%</t>
  </si>
  <si>
    <t xml:space="preserve">  行政事业单位医疗</t>
  </si>
  <si>
    <t>30217</t>
  </si>
  <si>
    <t>221</t>
  </si>
  <si>
    <t xml:space="preserve">  失业保险缴费</t>
  </si>
  <si>
    <t>十八、国土海洋气象等支出</t>
  </si>
  <si>
    <t>2019年一般公共预算财政拨款支出预算表</t>
  </si>
  <si>
    <t xml:space="preserve">    教师进修</t>
  </si>
  <si>
    <t xml:space="preserve">  05</t>
  </si>
  <si>
    <t>类</t>
  </si>
  <si>
    <t>部门收入预算总表</t>
  </si>
  <si>
    <t>十一、城乡社区支出</t>
  </si>
  <si>
    <t>3031101</t>
  </si>
  <si>
    <t>30226</t>
  </si>
  <si>
    <t>210</t>
  </si>
  <si>
    <t xml:space="preserve">  办公费</t>
  </si>
  <si>
    <t>经济分类科目</t>
  </si>
  <si>
    <t>表5</t>
  </si>
  <si>
    <t>中共鄂尔多斯市委员会党校</t>
  </si>
  <si>
    <t>部门收支预算总表</t>
  </si>
  <si>
    <t xml:space="preserve">  其他交通工具运行维护</t>
  </si>
  <si>
    <t>十五、商业服务业等支出</t>
  </si>
  <si>
    <t>预算数</t>
  </si>
  <si>
    <t>政府性基金预算财政拨款支出预算表</t>
  </si>
  <si>
    <t>事业单位经营收入</t>
  </si>
  <si>
    <t>十四、资源勘探信息等支出</t>
  </si>
  <si>
    <t xml:space="preserve">  津贴补贴</t>
  </si>
  <si>
    <t xml:space="preserve">   人员经费</t>
  </si>
  <si>
    <t>四、公共安全支出</t>
  </si>
  <si>
    <t>30231</t>
  </si>
  <si>
    <t>单位编码</t>
  </si>
  <si>
    <t xml:space="preserve">  运行费用</t>
  </si>
  <si>
    <t xml:space="preserve">    事业单位离退休</t>
  </si>
  <si>
    <t xml:space="preserve">  301</t>
  </si>
  <si>
    <t>财政对失业保险基金的补助</t>
  </si>
  <si>
    <t xml:space="preserve">  遗属人员补助</t>
  </si>
  <si>
    <t xml:space="preserve">  208</t>
  </si>
  <si>
    <t>2019年部门预算、</t>
  </si>
  <si>
    <t>02</t>
  </si>
  <si>
    <t xml:space="preserve">  离休人员交通费</t>
  </si>
  <si>
    <t xml:space="preserve">  福利费</t>
  </si>
  <si>
    <t>合    计</t>
  </si>
  <si>
    <t>干部教育</t>
  </si>
  <si>
    <t>302</t>
  </si>
  <si>
    <t>工资福利支出</t>
  </si>
  <si>
    <t>八、社会保障和就业支出</t>
  </si>
  <si>
    <t>30201</t>
  </si>
  <si>
    <t xml:space="preserve">  生活性津补贴</t>
  </si>
  <si>
    <t>30242</t>
  </si>
  <si>
    <t>收入项目</t>
  </si>
  <si>
    <t xml:space="preserve">  在职人员交通费补贴</t>
  </si>
  <si>
    <t>财政拨款（补助）</t>
  </si>
  <si>
    <t>30102</t>
  </si>
  <si>
    <t xml:space="preserve">  行政事业单位离退休</t>
  </si>
  <si>
    <t>3011501</t>
  </si>
  <si>
    <t>11</t>
  </si>
  <si>
    <t>项目支出</t>
  </si>
  <si>
    <t>一般公共       预算拨款</t>
  </si>
  <si>
    <t>支出</t>
  </si>
  <si>
    <t>机关事业单位基本养老保险缴费支出</t>
  </si>
  <si>
    <t>其他收入</t>
  </si>
  <si>
    <t>三、事业单位经营收入</t>
  </si>
  <si>
    <t xml:space="preserve">  工会经费</t>
  </si>
  <si>
    <t>30216</t>
  </si>
  <si>
    <t xml:space="preserve">        其中：纳入预算外专户管理的非税收入  </t>
  </si>
  <si>
    <t>九、医疗卫生与计划生育支出</t>
  </si>
  <si>
    <t>支出项目（性质）</t>
  </si>
  <si>
    <t>**</t>
  </si>
  <si>
    <t>2.公务接待费</t>
  </si>
  <si>
    <t>本年预算数</t>
  </si>
  <si>
    <t xml:space="preserve">  08</t>
  </si>
  <si>
    <t>商品和服务支出</t>
  </si>
  <si>
    <t>十、节能环保支出</t>
  </si>
  <si>
    <t>3031104</t>
  </si>
  <si>
    <t>项</t>
  </si>
  <si>
    <t>合  计</t>
  </si>
  <si>
    <t>表8</t>
  </si>
  <si>
    <t>社会保障和就业支出</t>
  </si>
  <si>
    <t>表4</t>
  </si>
  <si>
    <t>事业单位
经营支出</t>
  </si>
  <si>
    <t xml:space="preserve">  公务接待费</t>
  </si>
  <si>
    <t>款</t>
  </si>
  <si>
    <t>二十一、预备费</t>
  </si>
  <si>
    <t xml:space="preserve">  进修及培训</t>
  </si>
  <si>
    <t xml:space="preserve">  离休费</t>
  </si>
  <si>
    <t>30301</t>
  </si>
  <si>
    <t>结转下年</t>
  </si>
  <si>
    <t xml:space="preserve">  抚恤</t>
  </si>
  <si>
    <t>五、教育支出</t>
  </si>
  <si>
    <t>本年政府性基金预算财政拨款</t>
  </si>
  <si>
    <t>30238</t>
  </si>
  <si>
    <t>教育支出</t>
  </si>
  <si>
    <t>3011203</t>
  </si>
  <si>
    <t>二十、粮油物资储备支出</t>
  </si>
  <si>
    <t>纳入预算外专户管理的非税收人</t>
  </si>
  <si>
    <t>单位名称</t>
  </si>
  <si>
    <t>二十三、债务还本支出</t>
  </si>
  <si>
    <t>05</t>
  </si>
  <si>
    <t>01</t>
  </si>
  <si>
    <t>上年预算数</t>
  </si>
  <si>
    <t xml:space="preserve">   公用经费</t>
  </si>
  <si>
    <t>301</t>
  </si>
  <si>
    <t xml:space="preserve">  住房公积金</t>
  </si>
  <si>
    <t>本年比上年增减情况</t>
  </si>
  <si>
    <t>财政拨款“三公”经费支出预算表</t>
  </si>
  <si>
    <t>30202</t>
  </si>
  <si>
    <t>30241</t>
  </si>
  <si>
    <t>30101</t>
  </si>
  <si>
    <t>30109</t>
  </si>
  <si>
    <t>3011506</t>
  </si>
  <si>
    <t>3011502</t>
  </si>
  <si>
    <t xml:space="preserve">  210</t>
  </si>
  <si>
    <t>住房保障支出</t>
  </si>
  <si>
    <t>本年支出总计</t>
  </si>
  <si>
    <t xml:space="preserve">  基本工资</t>
  </si>
  <si>
    <t>三、国防支出</t>
  </si>
  <si>
    <t>30215</t>
  </si>
  <si>
    <t>卫生健康支出</t>
  </si>
  <si>
    <t xml:space="preserve">  公务用车改革补贴</t>
  </si>
  <si>
    <t xml:space="preserve">         （2）公务用车购置费</t>
  </si>
  <si>
    <t>四、其他收入</t>
  </si>
  <si>
    <t xml:space="preserve">  年终一次性奖金</t>
  </si>
  <si>
    <t>27</t>
  </si>
  <si>
    <t xml:space="preserve">  221</t>
  </si>
  <si>
    <t>二十二、其他支出</t>
  </si>
  <si>
    <t>二、项目支出</t>
  </si>
  <si>
    <t xml:space="preserve">  邮电费</t>
  </si>
  <si>
    <t xml:space="preserve">  工作性津补贴</t>
  </si>
  <si>
    <t xml:space="preserve">        其中：纳入预算管理的非税收入  </t>
  </si>
  <si>
    <t>30315</t>
  </si>
  <si>
    <t xml:space="preserve">    干部教育</t>
  </si>
  <si>
    <t>30228</t>
  </si>
  <si>
    <t>事业单位离退休</t>
  </si>
  <si>
    <t>表3</t>
  </si>
  <si>
    <t>行政单位医疗</t>
  </si>
  <si>
    <t>表7</t>
  </si>
  <si>
    <t>七、文化体育与传媒支出</t>
  </si>
  <si>
    <t>一、基本支出</t>
  </si>
  <si>
    <t>3.公务用车购置及运行费</t>
  </si>
  <si>
    <t xml:space="preserve">  印刷费</t>
  </si>
  <si>
    <t xml:space="preserve">  维修(护)费</t>
  </si>
  <si>
    <t>十六、金融支出</t>
  </si>
  <si>
    <t>部门支出预算总表</t>
  </si>
  <si>
    <t>30302</t>
  </si>
  <si>
    <t xml:space="preserve">  离休人员交通费补贴</t>
  </si>
  <si>
    <t>30237</t>
  </si>
  <si>
    <t xml:space="preserve">  政府特岗津贴</t>
  </si>
  <si>
    <t>205</t>
  </si>
  <si>
    <t xml:space="preserve">  财政对其他社会保险基金的补助</t>
  </si>
  <si>
    <t xml:space="preserve">  303</t>
  </si>
  <si>
    <t>科目编码</t>
  </si>
  <si>
    <t xml:space="preserve">    住房公积金</t>
  </si>
  <si>
    <t>预算01表</t>
  </si>
  <si>
    <t xml:space="preserve">  2019年财政拨款收支预算总表</t>
  </si>
  <si>
    <t>收         入</t>
  </si>
  <si>
    <t>支             出</t>
  </si>
  <si>
    <t>项     目</t>
  </si>
  <si>
    <t>2019年预算</t>
  </si>
  <si>
    <t>项目类别</t>
  </si>
  <si>
    <t>经济科目</t>
  </si>
  <si>
    <t>支出功能分类科目</t>
  </si>
  <si>
    <t>一、财政拨款（补助）</t>
  </si>
  <si>
    <t>一、工资福利支出</t>
  </si>
  <si>
    <t xml:space="preserve">  工资福利支出</t>
  </si>
  <si>
    <t>二、商品和服务支出</t>
  </si>
  <si>
    <t xml:space="preserve">  商品和服务支出</t>
  </si>
  <si>
    <t>三、对个人和家庭的补助</t>
  </si>
  <si>
    <t xml:space="preserve">  对个人和家庭的补助支出</t>
  </si>
  <si>
    <t>四、债务利息及费用支出</t>
  </si>
  <si>
    <t>五、资本性支出（基本建设）</t>
  </si>
  <si>
    <t>六、资本性支出</t>
  </si>
  <si>
    <t>七、对企业补助（基本建设）</t>
  </si>
  <si>
    <t>八、对企业补助</t>
  </si>
  <si>
    <t>九、对社会保障基金补助</t>
  </si>
  <si>
    <t>九、社会保险基金支出支出</t>
  </si>
  <si>
    <t>十、转移性支出</t>
  </si>
  <si>
    <t>十、医疗卫生与计划生育支出</t>
  </si>
  <si>
    <t>十一、其他支出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</si>
  <si>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</si>
  <si>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</si>
  <si>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</si>
  <si>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</si>
  <si>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</si>
  <si>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</si>
  <si>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</si>
  <si>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</si>
  <si>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</si>
  <si>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</si>
  <si>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</si>
  <si>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</si>
  <si>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</si>
  <si>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</si>
  <si>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</si>
  <si>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</si>
  <si>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</si>
  <si>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</si>
  <si>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二十九、灾害防治及应急管理支出</t>
  </si>
  <si>
    <t>收 入 总  计</t>
  </si>
  <si>
    <t>支　出　总　计</t>
  </si>
  <si>
    <t>支   出   总   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</si>
</sst>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;;"/>
    <numFmt numFmtId="182" formatCode="#,##0.0_);[Red]\(#,##0.0\)"/>
    <numFmt numFmtId="183" formatCode="#,##0.00_);[Red]\(#,##0.00\)"/>
    <numFmt numFmtId="184" formatCode="#,##0.00_ "/>
    <numFmt numFmtId="185" formatCode="0.0_ "/>
  </numFmts>
  <fonts count="5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5.5"/>
      <name val="黑体"/>
      <family val="3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20"/>
      <name val="宋体"/>
      <family val="0"/>
    </font>
    <font>
      <sz val="12"/>
      <name val="仿宋_GB2312"/>
      <family val="0"/>
    </font>
    <font>
      <b/>
      <sz val="9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1"/>
      <name val="仿宋_GB2312"/>
      <family val="0"/>
    </font>
    <font>
      <sz val="12"/>
      <name val="黑体"/>
      <family val="3"/>
    </font>
    <font>
      <sz val="19.5"/>
      <name val="方正小标宋_GBK"/>
      <family val="0"/>
    </font>
    <font>
      <b/>
      <sz val="16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0" fillId="32" borderId="9" applyNumberFormat="0" applyFont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right" vertical="top"/>
    </xf>
    <xf numFmtId="0" fontId="16" fillId="0" borderId="0" xfId="0" applyFont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180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1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82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182" fontId="12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/>
      <protection/>
    </xf>
    <xf numFmtId="182" fontId="19" fillId="0" borderId="0" xfId="0" applyNumberFormat="1" applyFont="1" applyAlignment="1" applyProtection="1">
      <alignment horizontal="right"/>
      <protection/>
    </xf>
    <xf numFmtId="182" fontId="19" fillId="0" borderId="0" xfId="0" applyNumberFormat="1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38" fontId="0" fillId="0" borderId="18" xfId="0" applyNumberFormat="1" applyFont="1" applyFill="1" applyBorder="1" applyAlignment="1" applyProtection="1">
      <alignment horizontal="right" vertical="center" wrapText="1"/>
      <protection/>
    </xf>
    <xf numFmtId="38" fontId="0" fillId="0" borderId="15" xfId="0" applyNumberFormat="1" applyFont="1" applyFill="1" applyBorder="1" applyAlignment="1" applyProtection="1">
      <alignment horizontal="right"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38" fontId="0" fillId="0" borderId="18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Fill="1" applyBorder="1" applyAlignment="1">
      <alignment horizontal="center" vertical="center"/>
    </xf>
    <xf numFmtId="38" fontId="0" fillId="33" borderId="11" xfId="0" applyNumberFormat="1" applyFont="1" applyFill="1" applyBorder="1" applyAlignment="1" applyProtection="1">
      <alignment horizontal="right" vertical="center" wrapText="1"/>
      <protection/>
    </xf>
    <xf numFmtId="38" fontId="0" fillId="0" borderId="11" xfId="0" applyNumberFormat="1" applyFont="1" applyFill="1" applyBorder="1" applyAlignment="1" applyProtection="1">
      <alignment horizontal="right" vertical="center" wrapText="1"/>
      <protection/>
    </xf>
    <xf numFmtId="38" fontId="0" fillId="33" borderId="10" xfId="0" applyNumberFormat="1" applyFont="1" applyFill="1" applyBorder="1" applyAlignment="1">
      <alignment horizontal="right" vertical="center" wrapText="1"/>
    </xf>
    <xf numFmtId="38" fontId="0" fillId="33" borderId="18" xfId="0" applyNumberFormat="1" applyFont="1" applyFill="1" applyBorder="1" applyAlignment="1" applyProtection="1">
      <alignment horizontal="right" vertical="center" wrapText="1"/>
      <protection/>
    </xf>
    <xf numFmtId="38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top"/>
    </xf>
    <xf numFmtId="38" fontId="11" fillId="0" borderId="10" xfId="0" applyNumberFormat="1" applyFont="1" applyBorder="1" applyAlignment="1" applyProtection="1">
      <alignment horizontal="center" vertical="center" wrapText="1"/>
      <protection/>
    </xf>
    <xf numFmtId="38" fontId="11" fillId="0" borderId="11" xfId="0" applyNumberFormat="1" applyFont="1" applyBorder="1" applyAlignment="1" applyProtection="1">
      <alignment horizontal="center" vertical="center" wrapText="1"/>
      <protection/>
    </xf>
    <xf numFmtId="38" fontId="11" fillId="0" borderId="12" xfId="0" applyNumberFormat="1" applyFont="1" applyBorder="1" applyAlignment="1" applyProtection="1">
      <alignment horizontal="center" vertical="center" wrapText="1"/>
      <protection/>
    </xf>
    <xf numFmtId="38" fontId="11" fillId="0" borderId="14" xfId="0" applyNumberFormat="1" applyFont="1" applyBorder="1" applyAlignment="1" applyProtection="1">
      <alignment horizontal="center" vertical="center" wrapText="1"/>
      <protection/>
    </xf>
    <xf numFmtId="38" fontId="11" fillId="0" borderId="14" xfId="0" applyNumberFormat="1" applyFont="1" applyFill="1" applyBorder="1" applyAlignment="1" applyProtection="1">
      <alignment horizontal="center" vertical="center" wrapText="1"/>
      <protection/>
    </xf>
    <xf numFmtId="38" fontId="11" fillId="0" borderId="10" xfId="0" applyNumberFormat="1" applyFont="1" applyFill="1" applyBorder="1" applyAlignment="1" applyProtection="1">
      <alignment horizontal="center" vertical="center" wrapText="1"/>
      <protection/>
    </xf>
    <xf numFmtId="38" fontId="1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181" fontId="0" fillId="0" borderId="12" xfId="0" applyNumberFormat="1" applyFont="1" applyFill="1" applyBorder="1" applyAlignment="1" applyProtection="1">
      <alignment vertical="center" wrapText="1"/>
      <protection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181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8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38" fontId="0" fillId="0" borderId="13" xfId="0" applyNumberFormat="1" applyFont="1" applyFill="1" applyBorder="1" applyAlignment="1" applyProtection="1">
      <alignment horizontal="right" vertical="center" wrapText="1"/>
      <protection/>
    </xf>
    <xf numFmtId="38" fontId="11" fillId="0" borderId="10" xfId="0" applyNumberFormat="1" applyFont="1" applyFill="1" applyBorder="1" applyAlignment="1" applyProtection="1">
      <alignment horizontal="right" vertical="center" wrapText="1"/>
      <protection/>
    </xf>
    <xf numFmtId="38" fontId="11" fillId="0" borderId="11" xfId="0" applyNumberFormat="1" applyFont="1" applyFill="1" applyBorder="1" applyAlignment="1" applyProtection="1">
      <alignment horizontal="right" vertical="center" wrapText="1"/>
      <protection/>
    </xf>
    <xf numFmtId="38" fontId="11" fillId="0" borderId="20" xfId="0" applyNumberFormat="1" applyFont="1" applyFill="1" applyBorder="1" applyAlignment="1" applyProtection="1">
      <alignment horizontal="right" vertical="center" wrapText="1"/>
      <protection/>
    </xf>
    <xf numFmtId="38" fontId="11" fillId="0" borderId="12" xfId="0" applyNumberFormat="1" applyFont="1" applyFill="1" applyBorder="1" applyAlignment="1" applyProtection="1">
      <alignment horizontal="right" vertical="center" wrapText="1"/>
      <protection/>
    </xf>
    <xf numFmtId="38" fontId="11" fillId="0" borderId="17" xfId="0" applyNumberFormat="1" applyFont="1" applyFill="1" applyBorder="1" applyAlignment="1" applyProtection="1">
      <alignment horizontal="right" vertical="center" wrapText="1"/>
      <protection/>
    </xf>
    <xf numFmtId="38" fontId="11" fillId="0" borderId="18" xfId="0" applyNumberFormat="1" applyFont="1" applyFill="1" applyBorder="1" applyAlignment="1" applyProtection="1">
      <alignment horizontal="right" vertical="center" wrapText="1"/>
      <protection/>
    </xf>
    <xf numFmtId="38" fontId="11" fillId="0" borderId="16" xfId="0" applyNumberFormat="1" applyFont="1" applyFill="1" applyBorder="1" applyAlignment="1" applyProtection="1">
      <alignment horizontal="right" vertical="center" wrapText="1"/>
      <protection/>
    </xf>
    <xf numFmtId="38" fontId="11" fillId="0" borderId="13" xfId="0" applyNumberFormat="1" applyFont="1" applyFill="1" applyBorder="1" applyAlignment="1" applyProtection="1">
      <alignment horizontal="right" vertical="center" wrapText="1"/>
      <protection/>
    </xf>
    <xf numFmtId="38" fontId="11" fillId="0" borderId="21" xfId="0" applyNumberFormat="1" applyFont="1" applyFill="1" applyBorder="1" applyAlignment="1" applyProtection="1">
      <alignment horizontal="right" vertical="center" wrapText="1"/>
      <protection/>
    </xf>
    <xf numFmtId="38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 horizontal="left" vertical="center"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4" fontId="0" fillId="0" borderId="13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0" fillId="0" borderId="18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 wrapText="1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181" fontId="0" fillId="34" borderId="12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182" fontId="12" fillId="0" borderId="16" xfId="0" applyNumberFormat="1" applyFont="1" applyBorder="1" applyAlignment="1" applyProtection="1">
      <alignment horizontal="center" vertical="center" wrapText="1"/>
      <protection/>
    </xf>
    <xf numFmtId="182" fontId="12" fillId="0" borderId="22" xfId="0" applyNumberFormat="1" applyFont="1" applyBorder="1" applyAlignment="1" applyProtection="1">
      <alignment horizontal="center" vertical="center" wrapText="1"/>
      <protection/>
    </xf>
    <xf numFmtId="49" fontId="0" fillId="34" borderId="12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21.66015625" style="0" customWidth="1"/>
  </cols>
  <sheetData>
    <row r="1" ht="29.25" customHeight="1">
      <c r="A1" s="1"/>
    </row>
    <row r="2" ht="91.5" customHeight="1">
      <c r="A2" s="2"/>
    </row>
    <row r="3" ht="30.75" customHeight="1">
      <c r="A3" s="3" t="s">
        <v>127</v>
      </c>
    </row>
    <row r="4" ht="52.5" customHeight="1">
      <c r="A4" s="3" t="s">
        <v>33</v>
      </c>
    </row>
    <row r="5" ht="71.25" customHeight="1">
      <c r="A5" s="96" t="s">
        <v>1</v>
      </c>
    </row>
    <row r="6" ht="9.75" customHeight="1">
      <c r="A6" s="4"/>
    </row>
    <row r="7" ht="9.75" customHeight="1">
      <c r="A7" s="4"/>
    </row>
    <row r="8" ht="12.75" customHeight="1"/>
    <row r="9" ht="12.75" customHeight="1"/>
    <row r="10" ht="9.75" customHeight="1">
      <c r="A10" s="4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GridLines="0" showZeros="0" zoomScalePageLayoutView="0" workbookViewId="0" topLeftCell="A19">
      <selection activeCell="D38" sqref="D38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33203125" style="0" customWidth="1"/>
    <col min="4" max="4" width="18.33203125" style="0" customWidth="1"/>
    <col min="5" max="5" width="19" style="0" customWidth="1"/>
    <col min="6" max="6" width="22.5" style="0" customWidth="1"/>
    <col min="7" max="7" width="19" style="0" customWidth="1"/>
    <col min="8" max="8" width="16.83203125" style="0" customWidth="1"/>
    <col min="9" max="10" width="5.16015625" style="0" customWidth="1"/>
    <col min="11" max="15" width="6.83203125" style="0" customWidth="1"/>
  </cols>
  <sheetData>
    <row r="1" spans="1:8" ht="16.5" customHeight="1">
      <c r="A1" s="145"/>
      <c r="B1" s="124"/>
      <c r="C1" s="124"/>
      <c r="D1" s="123"/>
      <c r="E1" s="125"/>
      <c r="F1" s="123"/>
      <c r="G1" s="125"/>
      <c r="H1" s="116" t="s">
        <v>242</v>
      </c>
    </row>
    <row r="2" spans="1:8" ht="23.25" customHeight="1">
      <c r="A2" s="151" t="s">
        <v>243</v>
      </c>
      <c r="B2" s="151"/>
      <c r="C2" s="151"/>
      <c r="D2" s="151"/>
      <c r="E2" s="151"/>
      <c r="F2" s="151"/>
      <c r="G2" s="151"/>
      <c r="H2" s="151"/>
    </row>
    <row r="3" spans="1:8" ht="14.25" customHeight="1">
      <c r="A3" s="120"/>
      <c r="B3" s="117"/>
      <c r="C3" s="117"/>
      <c r="D3" s="118"/>
      <c r="E3" s="115"/>
      <c r="F3" s="118"/>
      <c r="G3" s="115"/>
      <c r="H3" s="116" t="s">
        <v>15</v>
      </c>
    </row>
    <row r="4" spans="1:8" ht="16.5" customHeight="1">
      <c r="A4" s="150" t="s">
        <v>244</v>
      </c>
      <c r="B4" s="150"/>
      <c r="C4" s="149" t="s">
        <v>245</v>
      </c>
      <c r="D4" s="150"/>
      <c r="E4" s="150"/>
      <c r="F4" s="150"/>
      <c r="G4" s="150"/>
      <c r="H4" s="150"/>
    </row>
    <row r="5" spans="1:8" ht="32.25" customHeight="1">
      <c r="A5" s="121" t="s">
        <v>246</v>
      </c>
      <c r="B5" s="122" t="s">
        <v>247</v>
      </c>
      <c r="C5" s="121" t="s">
        <v>248</v>
      </c>
      <c r="D5" s="122" t="s">
        <v>247</v>
      </c>
      <c r="E5" s="121" t="s">
        <v>249</v>
      </c>
      <c r="F5" s="122" t="s">
        <v>247</v>
      </c>
      <c r="G5" s="126" t="s">
        <v>250</v>
      </c>
      <c r="H5" s="127" t="s">
        <v>247</v>
      </c>
    </row>
    <row r="6" spans="1:8" ht="16.5" customHeight="1">
      <c r="A6" s="128" t="s">
        <v>251</v>
      </c>
      <c r="B6" s="129">
        <v>34421536</v>
      </c>
      <c r="C6" s="130" t="s">
        <v>227</v>
      </c>
      <c r="D6" s="146">
        <v>25521536</v>
      </c>
      <c r="E6" s="131" t="s">
        <v>252</v>
      </c>
      <c r="F6" s="146">
        <v>16052897</v>
      </c>
      <c r="G6" s="132" t="s">
        <v>31</v>
      </c>
      <c r="H6" s="146">
        <v>0</v>
      </c>
    </row>
    <row r="7" spans="1:8" ht="16.5" customHeight="1">
      <c r="A7" s="133"/>
      <c r="B7" s="144"/>
      <c r="C7" s="128" t="s">
        <v>253</v>
      </c>
      <c r="D7" s="146">
        <v>14869994</v>
      </c>
      <c r="E7" s="131" t="s">
        <v>254</v>
      </c>
      <c r="F7" s="146">
        <v>17531334</v>
      </c>
      <c r="G7" s="131" t="s">
        <v>47</v>
      </c>
      <c r="H7" s="146">
        <v>0</v>
      </c>
    </row>
    <row r="8" spans="1:8" ht="16.5" customHeight="1">
      <c r="A8" s="133"/>
      <c r="B8" s="129"/>
      <c r="C8" s="128" t="s">
        <v>255</v>
      </c>
      <c r="D8" s="146">
        <v>8631334</v>
      </c>
      <c r="E8" s="131" t="s">
        <v>256</v>
      </c>
      <c r="F8" s="146">
        <v>837305</v>
      </c>
      <c r="G8" s="131" t="s">
        <v>205</v>
      </c>
      <c r="H8" s="146">
        <v>0</v>
      </c>
    </row>
    <row r="9" spans="1:8" ht="17.25" customHeight="1">
      <c r="A9" s="133"/>
      <c r="B9" s="129"/>
      <c r="C9" s="134" t="s">
        <v>257</v>
      </c>
      <c r="D9" s="146">
        <v>2020208</v>
      </c>
      <c r="E9" s="131" t="s">
        <v>258</v>
      </c>
      <c r="F9" s="146">
        <v>0</v>
      </c>
      <c r="G9" s="131" t="s">
        <v>118</v>
      </c>
      <c r="H9" s="146">
        <v>0</v>
      </c>
    </row>
    <row r="10" spans="1:8" ht="16.5" customHeight="1">
      <c r="A10" s="133"/>
      <c r="B10" s="129"/>
      <c r="C10" s="128" t="s">
        <v>215</v>
      </c>
      <c r="D10" s="147">
        <v>8900000</v>
      </c>
      <c r="E10" s="131" t="s">
        <v>259</v>
      </c>
      <c r="F10" s="146">
        <v>0</v>
      </c>
      <c r="G10" s="131" t="s">
        <v>178</v>
      </c>
      <c r="H10" s="146">
        <v>29789225</v>
      </c>
    </row>
    <row r="11" spans="1:8" ht="16.5" customHeight="1">
      <c r="A11" s="135"/>
      <c r="B11" s="140"/>
      <c r="C11" s="135"/>
      <c r="D11" s="139"/>
      <c r="E11" s="45" t="s">
        <v>260</v>
      </c>
      <c r="F11" s="146">
        <v>0</v>
      </c>
      <c r="G11" s="131" t="s">
        <v>45</v>
      </c>
      <c r="H11" s="146">
        <v>0</v>
      </c>
    </row>
    <row r="12" spans="1:8" ht="16.5" customHeight="1">
      <c r="A12" s="135"/>
      <c r="B12" s="140"/>
      <c r="C12" s="135"/>
      <c r="D12" s="140"/>
      <c r="E12" s="45" t="s">
        <v>261</v>
      </c>
      <c r="F12" s="146">
        <v>0</v>
      </c>
      <c r="G12" s="131" t="s">
        <v>226</v>
      </c>
      <c r="H12" s="146">
        <v>0</v>
      </c>
    </row>
    <row r="13" spans="1:8" ht="16.5" customHeight="1">
      <c r="A13" s="135"/>
      <c r="B13" s="140"/>
      <c r="C13" s="135"/>
      <c r="D13" s="140"/>
      <c r="E13" s="45" t="s">
        <v>262</v>
      </c>
      <c r="F13" s="146">
        <v>0</v>
      </c>
      <c r="G13" s="131" t="s">
        <v>135</v>
      </c>
      <c r="H13" s="146">
        <v>2792523</v>
      </c>
    </row>
    <row r="14" spans="1:8" ht="16.5" customHeight="1">
      <c r="A14" s="135"/>
      <c r="B14" s="140"/>
      <c r="C14" s="135"/>
      <c r="D14" s="140"/>
      <c r="E14" s="45" t="s">
        <v>263</v>
      </c>
      <c r="F14" s="146">
        <v>0</v>
      </c>
      <c r="G14" s="131" t="s">
        <v>264</v>
      </c>
      <c r="H14" s="146">
        <v>0</v>
      </c>
    </row>
    <row r="15" spans="1:8" ht="16.5" customHeight="1">
      <c r="A15" s="135"/>
      <c r="B15" s="140"/>
      <c r="C15" s="135"/>
      <c r="D15" s="140"/>
      <c r="E15" s="45" t="s">
        <v>265</v>
      </c>
      <c r="F15" s="146">
        <v>0</v>
      </c>
      <c r="G15" s="131" t="s">
        <v>266</v>
      </c>
      <c r="H15" s="146">
        <v>656885</v>
      </c>
    </row>
    <row r="16" spans="1:8" ht="16.5" customHeight="1">
      <c r="A16" s="135"/>
      <c r="B16" s="140"/>
      <c r="C16" s="135"/>
      <c r="D16" s="140"/>
      <c r="E16" s="45" t="s">
        <v>267</v>
      </c>
      <c r="F16" s="147">
        <v>0</v>
      </c>
      <c r="G16" s="131" t="s">
        <v>268</v>
      </c>
      <c r="H16" s="146">
        <v>0</v>
      </c>
    </row>
    <row r="17" spans="1:8" ht="16.5" customHeight="1">
      <c r="A17" s="135"/>
      <c r="B17" s="140"/>
      <c r="C17" s="135"/>
      <c r="D17" s="140"/>
      <c r="E17" s="42"/>
      <c r="F17" s="144"/>
      <c r="G17" s="45" t="s">
        <v>269</v>
      </c>
      <c r="H17" s="146">
        <v>0</v>
      </c>
    </row>
    <row r="18" spans="1:8" ht="16.5" customHeight="1">
      <c r="A18" s="135"/>
      <c r="B18" s="140"/>
      <c r="C18" s="135"/>
      <c r="D18" s="140"/>
      <c r="E18" s="42"/>
      <c r="F18" s="140"/>
      <c r="G18" s="45" t="s">
        <v>270</v>
      </c>
      <c r="H18" s="146">
        <v>0</v>
      </c>
    </row>
    <row r="19" spans="1:8" ht="16.5" customHeight="1">
      <c r="A19" s="119"/>
      <c r="B19" s="140"/>
      <c r="C19" s="119"/>
      <c r="D19" s="129"/>
      <c r="E19" s="50"/>
      <c r="F19" s="129"/>
      <c r="G19" s="45" t="s">
        <v>271</v>
      </c>
      <c r="H19" s="146">
        <v>0</v>
      </c>
    </row>
    <row r="20" spans="1:8" ht="16.5" customHeight="1">
      <c r="A20" s="42"/>
      <c r="B20" s="141"/>
      <c r="C20" s="42"/>
      <c r="D20" s="141"/>
      <c r="E20" s="42"/>
      <c r="F20" s="141"/>
      <c r="G20" s="45" t="s">
        <v>272</v>
      </c>
      <c r="H20" s="146">
        <v>0</v>
      </c>
    </row>
    <row r="21" spans="1:8" ht="16.5" customHeight="1">
      <c r="A21" s="42"/>
      <c r="B21" s="141"/>
      <c r="C21" s="42"/>
      <c r="D21" s="141"/>
      <c r="E21" s="42"/>
      <c r="F21" s="141"/>
      <c r="G21" s="45" t="s">
        <v>273</v>
      </c>
      <c r="H21" s="146">
        <v>0</v>
      </c>
    </row>
    <row r="22" spans="1:8" ht="16.5" customHeight="1">
      <c r="A22" s="42"/>
      <c r="B22" s="141"/>
      <c r="C22" s="42"/>
      <c r="D22" s="141"/>
      <c r="E22" s="42"/>
      <c r="F22" s="141"/>
      <c r="G22" s="45" t="s">
        <v>274</v>
      </c>
      <c r="H22" s="146">
        <v>0</v>
      </c>
    </row>
    <row r="23" spans="1:8" ht="16.5" customHeight="1">
      <c r="A23" s="42"/>
      <c r="B23" s="141"/>
      <c r="C23" s="42"/>
      <c r="D23" s="141"/>
      <c r="E23" s="42"/>
      <c r="F23" s="141"/>
      <c r="G23" s="45" t="s">
        <v>275</v>
      </c>
      <c r="H23" s="146">
        <v>0</v>
      </c>
    </row>
    <row r="24" spans="1:8" ht="16.5" customHeight="1">
      <c r="A24" s="42"/>
      <c r="B24" s="141"/>
      <c r="C24" s="42"/>
      <c r="D24" s="141"/>
      <c r="E24" s="42"/>
      <c r="F24" s="141"/>
      <c r="G24" s="45" t="s">
        <v>276</v>
      </c>
      <c r="H24" s="146">
        <v>0</v>
      </c>
    </row>
    <row r="25" spans="1:8" ht="16.5" customHeight="1">
      <c r="A25" s="42"/>
      <c r="B25" s="141"/>
      <c r="C25" s="42"/>
      <c r="D25" s="141"/>
      <c r="E25" s="42"/>
      <c r="F25" s="141"/>
      <c r="G25" s="45" t="s">
        <v>277</v>
      </c>
      <c r="H25" s="146">
        <v>1182903</v>
      </c>
    </row>
    <row r="26" spans="1:8" ht="12.75" customHeight="1">
      <c r="A26" s="42"/>
      <c r="B26" s="141"/>
      <c r="C26" s="42"/>
      <c r="D26" s="141"/>
      <c r="E26" s="42"/>
      <c r="F26" s="141"/>
      <c r="G26" s="45" t="s">
        <v>278</v>
      </c>
      <c r="H26" s="146">
        <v>0</v>
      </c>
    </row>
    <row r="27" spans="1:8" ht="16.5" customHeight="1">
      <c r="A27" s="42"/>
      <c r="B27" s="141"/>
      <c r="C27" s="42"/>
      <c r="D27" s="141"/>
      <c r="E27" s="42"/>
      <c r="F27" s="141"/>
      <c r="G27" s="125" t="s">
        <v>279</v>
      </c>
      <c r="H27" s="146">
        <v>0</v>
      </c>
    </row>
    <row r="28" spans="1:8" ht="16.5" customHeight="1">
      <c r="A28" s="42"/>
      <c r="B28" s="141"/>
      <c r="C28" s="42"/>
      <c r="D28" s="141"/>
      <c r="E28" s="42"/>
      <c r="F28" s="141"/>
      <c r="G28" s="45" t="s">
        <v>280</v>
      </c>
      <c r="H28" s="146">
        <v>0</v>
      </c>
    </row>
    <row r="29" spans="1:8" ht="16.5" customHeight="1">
      <c r="A29" s="42"/>
      <c r="B29" s="141"/>
      <c r="C29" s="42"/>
      <c r="D29" s="141"/>
      <c r="E29" s="42"/>
      <c r="F29" s="141"/>
      <c r="G29" s="45" t="s">
        <v>281</v>
      </c>
      <c r="H29" s="146">
        <v>0</v>
      </c>
    </row>
    <row r="30" spans="1:8" ht="16.5" customHeight="1">
      <c r="A30" s="42"/>
      <c r="B30" s="141"/>
      <c r="C30" s="42"/>
      <c r="D30" s="141"/>
      <c r="E30" s="42"/>
      <c r="F30" s="141"/>
      <c r="G30" s="45" t="s">
        <v>282</v>
      </c>
      <c r="H30" s="146">
        <v>0</v>
      </c>
    </row>
    <row r="31" spans="1:8" ht="16.5" customHeight="1">
      <c r="A31" s="42"/>
      <c r="B31" s="141"/>
      <c r="C31" s="42"/>
      <c r="D31" s="141"/>
      <c r="E31" s="42"/>
      <c r="F31" s="141"/>
      <c r="G31" s="45" t="s">
        <v>283</v>
      </c>
      <c r="H31" s="146">
        <v>0</v>
      </c>
    </row>
    <row r="32" spans="1:8" ht="16.5" customHeight="1">
      <c r="A32" s="135"/>
      <c r="B32" s="142"/>
      <c r="C32" s="135"/>
      <c r="D32" s="142"/>
      <c r="E32" s="135"/>
      <c r="F32" s="142"/>
      <c r="G32" s="45" t="s">
        <v>284</v>
      </c>
      <c r="H32" s="146">
        <v>0</v>
      </c>
    </row>
    <row r="33" spans="1:8" ht="16.5" customHeight="1">
      <c r="A33" s="135"/>
      <c r="B33" s="142"/>
      <c r="C33" s="135"/>
      <c r="D33" s="142"/>
      <c r="E33" s="135"/>
      <c r="F33" s="142"/>
      <c r="G33" s="45" t="s">
        <v>285</v>
      </c>
      <c r="H33" s="146">
        <v>0</v>
      </c>
    </row>
    <row r="34" spans="1:8" ht="16.5" customHeight="1">
      <c r="A34" s="135"/>
      <c r="B34" s="143"/>
      <c r="C34" s="135"/>
      <c r="D34" s="143"/>
      <c r="E34" s="135"/>
      <c r="F34" s="143"/>
      <c r="G34" s="45" t="s">
        <v>286</v>
      </c>
      <c r="H34" s="146">
        <v>0</v>
      </c>
    </row>
    <row r="35" spans="1:8" ht="15.75" customHeight="1">
      <c r="A35" s="136" t="s">
        <v>287</v>
      </c>
      <c r="B35" s="129">
        <v>34421536</v>
      </c>
      <c r="C35" s="137" t="s">
        <v>288</v>
      </c>
      <c r="D35" s="129">
        <v>34421536</v>
      </c>
      <c r="E35" s="137" t="s">
        <v>289</v>
      </c>
      <c r="F35" s="129">
        <v>34421536</v>
      </c>
      <c r="G35" s="137" t="s">
        <v>289</v>
      </c>
      <c r="H35" s="147">
        <v>34421536</v>
      </c>
    </row>
    <row r="36" spans="1:8" ht="15.75" customHeight="1">
      <c r="A36" s="118"/>
      <c r="B36" s="118"/>
      <c r="C36" s="118"/>
      <c r="D36" s="138"/>
      <c r="E36" s="118"/>
      <c r="F36" s="138"/>
      <c r="G36" s="118"/>
      <c r="H36" s="118"/>
    </row>
    <row r="37" ht="15.75" customHeight="1"/>
    <row r="38" ht="12.75" customHeight="1"/>
    <row r="39" ht="12.75" customHeight="1"/>
    <row r="40" ht="12.75" customHeight="1"/>
    <row r="41" spans="1:15" ht="12.75" customHeight="1">
      <c r="A41" s="11"/>
      <c r="B41" s="11"/>
      <c r="C41" s="19"/>
      <c r="D41" s="19"/>
      <c r="E41" s="19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2.75" customHeight="1">
      <c r="A42" s="11"/>
      <c r="B42" s="11"/>
      <c r="C42" s="19"/>
      <c r="D42" s="19"/>
      <c r="E42" s="19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2.75" customHeight="1">
      <c r="A43" s="11"/>
      <c r="B43" s="11"/>
      <c r="C43" s="19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2.75" customHeight="1">
      <c r="A44" s="11"/>
      <c r="B44" s="11"/>
      <c r="C44" s="19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2.75" customHeight="1">
      <c r="A45" s="11"/>
      <c r="B45" s="11"/>
      <c r="C45" s="19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2.75" customHeight="1">
      <c r="A46" s="11"/>
      <c r="B46" s="11"/>
      <c r="C46" s="19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</sheetData>
  <sheetProtection/>
  <mergeCells count="3">
    <mergeCell ref="C4:H4"/>
    <mergeCell ref="A4:B4"/>
    <mergeCell ref="A2:H2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showZeros="0" zoomScalePageLayoutView="0" workbookViewId="0" topLeftCell="A19">
      <selection activeCell="F16" sqref="F16"/>
    </sheetView>
  </sheetViews>
  <sheetFormatPr defaultColWidth="9.16015625" defaultRowHeight="11.25"/>
  <cols>
    <col min="1" max="3" width="9.66015625" style="0" customWidth="1"/>
    <col min="4" max="4" width="30.83203125" style="0" customWidth="1"/>
    <col min="5" max="5" width="21.83203125" style="0" customWidth="1"/>
    <col min="6" max="6" width="20.5" style="0" customWidth="1"/>
    <col min="7" max="7" width="20.83203125" style="0" customWidth="1"/>
    <col min="8" max="8" width="23.5" style="0" customWidth="1"/>
  </cols>
  <sheetData>
    <row r="1" spans="1:8" ht="19.5" customHeight="1">
      <c r="A1" s="5" t="s">
        <v>44</v>
      </c>
      <c r="B1" s="20"/>
      <c r="C1" s="20"/>
      <c r="D1" s="6"/>
      <c r="E1" s="7"/>
      <c r="F1" s="7"/>
      <c r="G1" s="9"/>
      <c r="H1" s="8"/>
    </row>
    <row r="2" spans="1:8" ht="22.5" customHeight="1">
      <c r="A2" s="153" t="s">
        <v>96</v>
      </c>
      <c r="B2" s="153"/>
      <c r="C2" s="153"/>
      <c r="D2" s="153"/>
      <c r="E2" s="153"/>
      <c r="F2" s="153"/>
      <c r="G2" s="153"/>
      <c r="H2" s="10"/>
    </row>
    <row r="3" spans="1:8" ht="16.5" customHeight="1">
      <c r="A3" s="21"/>
      <c r="B3" s="21"/>
      <c r="C3" s="21"/>
      <c r="D3" s="22"/>
      <c r="E3" s="19"/>
      <c r="F3" s="19"/>
      <c r="G3" s="23" t="s">
        <v>15</v>
      </c>
      <c r="H3" s="11"/>
    </row>
    <row r="4" spans="1:8" ht="22.5" customHeight="1">
      <c r="A4" s="152" t="s">
        <v>83</v>
      </c>
      <c r="B4" s="152"/>
      <c r="C4" s="152"/>
      <c r="D4" s="152"/>
      <c r="E4" s="152" t="s">
        <v>165</v>
      </c>
      <c r="F4" s="152" t="s">
        <v>21</v>
      </c>
      <c r="G4" s="152" t="s">
        <v>146</v>
      </c>
      <c r="H4" s="24"/>
    </row>
    <row r="5" spans="1:8" ht="17.25" customHeight="1">
      <c r="A5" s="152" t="s">
        <v>240</v>
      </c>
      <c r="B5" s="152"/>
      <c r="C5" s="152"/>
      <c r="D5" s="152" t="s">
        <v>75</v>
      </c>
      <c r="E5" s="152"/>
      <c r="F5" s="152"/>
      <c r="G5" s="152"/>
      <c r="H5" s="24"/>
    </row>
    <row r="6" spans="1:8" ht="22.5" customHeight="1">
      <c r="A6" s="13" t="s">
        <v>99</v>
      </c>
      <c r="B6" s="13" t="s">
        <v>171</v>
      </c>
      <c r="C6" s="13" t="s">
        <v>164</v>
      </c>
      <c r="D6" s="152"/>
      <c r="E6" s="152"/>
      <c r="F6" s="152"/>
      <c r="G6" s="152"/>
      <c r="H6" s="24"/>
    </row>
    <row r="7" spans="1:8" ht="16.5" customHeight="1">
      <c r="A7" s="25" t="s">
        <v>157</v>
      </c>
      <c r="B7" s="25" t="s">
        <v>157</v>
      </c>
      <c r="C7" s="25" t="s">
        <v>157</v>
      </c>
      <c r="D7" s="25" t="s">
        <v>157</v>
      </c>
      <c r="E7" s="25">
        <v>1</v>
      </c>
      <c r="F7" s="13">
        <v>2</v>
      </c>
      <c r="G7" s="61">
        <v>3</v>
      </c>
      <c r="H7" s="26"/>
    </row>
    <row r="8" spans="1:8" ht="18.75" customHeight="1">
      <c r="A8" s="97"/>
      <c r="B8" s="97"/>
      <c r="C8" s="97"/>
      <c r="D8" s="148" t="s">
        <v>55</v>
      </c>
      <c r="E8" s="76">
        <v>34421536</v>
      </c>
      <c r="F8" s="76">
        <v>25521536</v>
      </c>
      <c r="G8" s="99">
        <v>8900000</v>
      </c>
      <c r="H8" s="24"/>
    </row>
    <row r="9" spans="1:8" ht="18.75" customHeight="1">
      <c r="A9" s="97" t="s">
        <v>237</v>
      </c>
      <c r="B9" s="97"/>
      <c r="C9" s="97"/>
      <c r="D9" s="148"/>
      <c r="E9" s="76">
        <v>29789225</v>
      </c>
      <c r="F9" s="76">
        <v>20889225</v>
      </c>
      <c r="G9" s="99">
        <v>8900000</v>
      </c>
      <c r="H9" s="24"/>
    </row>
    <row r="10" spans="1:8" ht="18.75" customHeight="1">
      <c r="A10" s="97"/>
      <c r="B10" s="97" t="s">
        <v>2</v>
      </c>
      <c r="C10" s="97"/>
      <c r="D10" s="148"/>
      <c r="E10" s="76">
        <v>29789225</v>
      </c>
      <c r="F10" s="76">
        <v>20889225</v>
      </c>
      <c r="G10" s="99">
        <v>8900000</v>
      </c>
      <c r="H10" s="24"/>
    </row>
    <row r="11" spans="1:8" ht="18.75" customHeight="1">
      <c r="A11" s="97" t="s">
        <v>70</v>
      </c>
      <c r="B11" s="97" t="s">
        <v>160</v>
      </c>
      <c r="C11" s="97" t="s">
        <v>188</v>
      </c>
      <c r="D11" s="148" t="s">
        <v>13</v>
      </c>
      <c r="E11" s="76">
        <v>33600</v>
      </c>
      <c r="F11" s="76">
        <v>33600</v>
      </c>
      <c r="G11" s="99">
        <v>0</v>
      </c>
      <c r="H11" s="27"/>
    </row>
    <row r="12" spans="1:8" ht="18.75" customHeight="1">
      <c r="A12" s="97" t="s">
        <v>70</v>
      </c>
      <c r="B12" s="97" t="s">
        <v>160</v>
      </c>
      <c r="C12" s="97" t="s">
        <v>128</v>
      </c>
      <c r="D12" s="148" t="s">
        <v>132</v>
      </c>
      <c r="E12" s="76">
        <v>29789225</v>
      </c>
      <c r="F12" s="76">
        <v>20889225</v>
      </c>
      <c r="G12" s="99">
        <v>8900000</v>
      </c>
      <c r="H12" s="24"/>
    </row>
    <row r="13" spans="1:8" ht="18.75" customHeight="1">
      <c r="A13" s="97" t="s">
        <v>60</v>
      </c>
      <c r="B13" s="97"/>
      <c r="C13" s="97"/>
      <c r="D13" s="148"/>
      <c r="E13" s="76">
        <v>2792523</v>
      </c>
      <c r="F13" s="76">
        <v>2792523</v>
      </c>
      <c r="G13" s="99">
        <v>0</v>
      </c>
      <c r="H13" s="27"/>
    </row>
    <row r="14" spans="1:8" ht="18.75" customHeight="1">
      <c r="A14" s="97"/>
      <c r="B14" s="97" t="s">
        <v>187</v>
      </c>
      <c r="C14" s="97"/>
      <c r="D14" s="148"/>
      <c r="E14" s="76">
        <v>2655577</v>
      </c>
      <c r="F14" s="76">
        <v>2655577</v>
      </c>
      <c r="G14" s="99">
        <v>0</v>
      </c>
      <c r="H14" s="24"/>
    </row>
    <row r="15" spans="1:8" ht="18.75" customHeight="1">
      <c r="A15" s="97" t="s">
        <v>126</v>
      </c>
      <c r="B15" s="97" t="s">
        <v>98</v>
      </c>
      <c r="C15" s="97" t="s">
        <v>128</v>
      </c>
      <c r="D15" s="148" t="s">
        <v>222</v>
      </c>
      <c r="E15" s="76">
        <v>722465</v>
      </c>
      <c r="F15" s="76">
        <v>722465</v>
      </c>
      <c r="G15" s="99">
        <v>0</v>
      </c>
      <c r="H15" s="24"/>
    </row>
    <row r="16" spans="1:8" ht="18.75" customHeight="1">
      <c r="A16" s="97" t="s">
        <v>126</v>
      </c>
      <c r="B16" s="97" t="s">
        <v>98</v>
      </c>
      <c r="C16" s="97" t="s">
        <v>187</v>
      </c>
      <c r="D16" s="148" t="s">
        <v>149</v>
      </c>
      <c r="E16" s="76">
        <v>1937362</v>
      </c>
      <c r="F16" s="76">
        <v>1937362</v>
      </c>
      <c r="G16" s="99">
        <v>0</v>
      </c>
      <c r="H16" s="24"/>
    </row>
    <row r="17" spans="1:8" ht="18.75" customHeight="1">
      <c r="A17" s="97"/>
      <c r="B17" s="97" t="s">
        <v>2</v>
      </c>
      <c r="C17" s="97"/>
      <c r="D17" s="148"/>
      <c r="E17" s="76">
        <v>114840</v>
      </c>
      <c r="F17" s="76">
        <v>114840</v>
      </c>
      <c r="G17" s="99">
        <v>0</v>
      </c>
      <c r="H17" s="24"/>
    </row>
    <row r="18" spans="1:8" ht="18.75" customHeight="1">
      <c r="A18" s="97" t="s">
        <v>126</v>
      </c>
      <c r="B18" s="97" t="s">
        <v>160</v>
      </c>
      <c r="C18" s="97" t="s">
        <v>188</v>
      </c>
      <c r="D18" s="98" t="s">
        <v>41</v>
      </c>
      <c r="E18" s="76">
        <v>114840</v>
      </c>
      <c r="F18" s="76">
        <v>114840</v>
      </c>
      <c r="G18" s="99">
        <v>0</v>
      </c>
      <c r="H18" s="24"/>
    </row>
    <row r="19" spans="1:8" ht="18.75" customHeight="1">
      <c r="A19" s="97"/>
      <c r="B19" s="97" t="s">
        <v>212</v>
      </c>
      <c r="C19" s="97"/>
      <c r="D19" s="98"/>
      <c r="E19" s="76">
        <v>17856</v>
      </c>
      <c r="F19" s="76">
        <v>17856</v>
      </c>
      <c r="G19" s="99">
        <v>0</v>
      </c>
      <c r="H19" s="24"/>
    </row>
    <row r="20" spans="1:8" ht="18.75" customHeight="1">
      <c r="A20" s="97" t="s">
        <v>126</v>
      </c>
      <c r="B20" s="97" t="s">
        <v>69</v>
      </c>
      <c r="C20" s="97" t="s">
        <v>188</v>
      </c>
      <c r="D20" s="98" t="s">
        <v>124</v>
      </c>
      <c r="E20" s="76">
        <v>17856</v>
      </c>
      <c r="F20" s="76">
        <v>17856</v>
      </c>
      <c r="G20" s="99">
        <v>0</v>
      </c>
      <c r="H20" s="24"/>
    </row>
    <row r="21" spans="1:8" ht="18.75" customHeight="1">
      <c r="A21" s="97" t="s">
        <v>104</v>
      </c>
      <c r="B21" s="97"/>
      <c r="C21" s="97"/>
      <c r="D21" s="98"/>
      <c r="E21" s="76">
        <v>656885</v>
      </c>
      <c r="F21" s="76">
        <v>656885</v>
      </c>
      <c r="G21" s="99">
        <v>0</v>
      </c>
      <c r="H21" s="24"/>
    </row>
    <row r="22" spans="1:8" ht="18.75" customHeight="1">
      <c r="A22" s="97"/>
      <c r="B22" s="97" t="s">
        <v>145</v>
      </c>
      <c r="C22" s="97"/>
      <c r="D22" s="98"/>
      <c r="E22" s="76">
        <v>656885</v>
      </c>
      <c r="F22" s="76">
        <v>656885</v>
      </c>
      <c r="G22" s="99">
        <v>0</v>
      </c>
      <c r="H22" s="24"/>
    </row>
    <row r="23" spans="1:8" ht="18.75" customHeight="1">
      <c r="A23" s="97" t="s">
        <v>201</v>
      </c>
      <c r="B23" s="97" t="s">
        <v>51</v>
      </c>
      <c r="C23" s="97" t="s">
        <v>188</v>
      </c>
      <c r="D23" s="98" t="s">
        <v>224</v>
      </c>
      <c r="E23" s="76">
        <v>656885</v>
      </c>
      <c r="F23" s="76">
        <v>656885</v>
      </c>
      <c r="G23" s="99">
        <v>0</v>
      </c>
      <c r="H23" s="24"/>
    </row>
    <row r="24" spans="1:8" ht="18.75" customHeight="1">
      <c r="A24" s="97" t="s">
        <v>93</v>
      </c>
      <c r="B24" s="97"/>
      <c r="C24" s="97"/>
      <c r="D24" s="98"/>
      <c r="E24" s="76">
        <v>1182903</v>
      </c>
      <c r="F24" s="76">
        <v>1182903</v>
      </c>
      <c r="G24" s="99">
        <v>0</v>
      </c>
      <c r="H24" s="24"/>
    </row>
    <row r="25" spans="1:8" ht="18.75" customHeight="1">
      <c r="A25" s="97"/>
      <c r="B25" s="97" t="s">
        <v>128</v>
      </c>
      <c r="C25" s="97"/>
      <c r="D25" s="98"/>
      <c r="E25" s="76">
        <v>1182903</v>
      </c>
      <c r="F25" s="76">
        <v>1182903</v>
      </c>
      <c r="G25" s="99">
        <v>0</v>
      </c>
      <c r="H25" s="24"/>
    </row>
    <row r="26" spans="1:7" ht="18.75" customHeight="1">
      <c r="A26" s="97" t="s">
        <v>213</v>
      </c>
      <c r="B26" s="97" t="s">
        <v>32</v>
      </c>
      <c r="C26" s="97" t="s">
        <v>188</v>
      </c>
      <c r="D26" s="98" t="s">
        <v>19</v>
      </c>
      <c r="E26" s="76">
        <v>1182903</v>
      </c>
      <c r="F26" s="76">
        <v>1182903</v>
      </c>
      <c r="G26" s="99">
        <v>0</v>
      </c>
    </row>
    <row r="27" spans="1:8" ht="22.5" customHeight="1">
      <c r="A27" s="4"/>
      <c r="B27" s="27"/>
      <c r="C27" s="27"/>
      <c r="D27" s="27"/>
      <c r="E27" s="27"/>
      <c r="F27" s="27"/>
      <c r="G27" s="4"/>
      <c r="H27" s="24"/>
    </row>
  </sheetData>
  <sheetProtection/>
  <mergeCells count="7">
    <mergeCell ref="F4:F6"/>
    <mergeCell ref="G4:G6"/>
    <mergeCell ref="A2:G2"/>
    <mergeCell ref="A4:D4"/>
    <mergeCell ref="A5:C5"/>
    <mergeCell ref="D5:D6"/>
    <mergeCell ref="E4:E6"/>
  </mergeCells>
  <printOptions horizontalCentered="1"/>
  <pageMargins left="0.5905511811023622" right="0.5905511811023622" top="0.7874015748031495" bottom="0.7874015748031495" header="0.5118110048489307" footer="0.5118110048489307"/>
  <pageSetup fitToHeight="100" fitToWidth="1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showZeros="0" tabSelected="1" zoomScalePageLayoutView="0" workbookViewId="0" topLeftCell="A7">
      <selection activeCell="D9" sqref="D9"/>
    </sheetView>
  </sheetViews>
  <sheetFormatPr defaultColWidth="9.16015625" defaultRowHeight="11.25"/>
  <cols>
    <col min="1" max="1" width="9.83203125" style="0" customWidth="1"/>
    <col min="2" max="2" width="16.33203125" style="0" customWidth="1"/>
    <col min="3" max="3" width="47.33203125" style="0" customWidth="1"/>
    <col min="4" max="4" width="27.33203125" style="0" customWidth="1"/>
  </cols>
  <sheetData>
    <row r="1" spans="1:6" ht="19.5" customHeight="1">
      <c r="A1" s="5" t="s">
        <v>223</v>
      </c>
      <c r="B1" s="20"/>
      <c r="C1" s="6"/>
      <c r="D1" s="6"/>
      <c r="E1" s="8"/>
      <c r="F1" s="8"/>
    </row>
    <row r="2" spans="1:6" ht="24.75" customHeight="1">
      <c r="A2" s="160" t="s">
        <v>68</v>
      </c>
      <c r="B2" s="160"/>
      <c r="C2" s="160"/>
      <c r="D2" s="160"/>
      <c r="E2" s="10"/>
      <c r="F2" s="10"/>
    </row>
    <row r="3" spans="1:6" ht="19.5" customHeight="1">
      <c r="A3" s="21"/>
      <c r="B3" s="21"/>
      <c r="C3" s="22"/>
      <c r="D3" s="73" t="s">
        <v>15</v>
      </c>
      <c r="E3" s="11"/>
      <c r="F3" s="11"/>
    </row>
    <row r="4" spans="1:6" ht="22.5" customHeight="1">
      <c r="A4" s="152" t="s">
        <v>106</v>
      </c>
      <c r="B4" s="152"/>
      <c r="C4" s="152"/>
      <c r="D4" s="152" t="s">
        <v>21</v>
      </c>
      <c r="E4" s="24"/>
      <c r="F4" s="24"/>
    </row>
    <row r="5" spans="1:6" ht="18.75" customHeight="1">
      <c r="A5" s="152" t="s">
        <v>240</v>
      </c>
      <c r="B5" s="152"/>
      <c r="C5" s="152" t="s">
        <v>75</v>
      </c>
      <c r="D5" s="152"/>
      <c r="E5" s="24"/>
      <c r="F5" s="24"/>
    </row>
    <row r="6" spans="1:6" ht="22.5" customHeight="1">
      <c r="A6" s="13" t="s">
        <v>99</v>
      </c>
      <c r="B6" s="13" t="s">
        <v>171</v>
      </c>
      <c r="C6" s="152"/>
      <c r="D6" s="152"/>
      <c r="E6" s="24"/>
      <c r="F6" s="24"/>
    </row>
    <row r="7" spans="1:6" ht="18" customHeight="1">
      <c r="A7" s="25" t="s">
        <v>157</v>
      </c>
      <c r="B7" s="25" t="s">
        <v>157</v>
      </c>
      <c r="C7" s="25" t="s">
        <v>157</v>
      </c>
      <c r="D7" s="25">
        <v>1</v>
      </c>
      <c r="E7" s="26"/>
      <c r="F7" s="29"/>
    </row>
    <row r="8" spans="1:6" ht="17.25" customHeight="1">
      <c r="A8" s="97"/>
      <c r="B8" s="101"/>
      <c r="C8" s="100" t="s">
        <v>55</v>
      </c>
      <c r="D8" s="76">
        <v>25521536</v>
      </c>
      <c r="E8" s="26"/>
      <c r="F8" s="26"/>
    </row>
    <row r="9" spans="1:6" ht="17.25" customHeight="1">
      <c r="A9" s="97" t="s">
        <v>191</v>
      </c>
      <c r="B9" s="101"/>
      <c r="C9" s="100" t="s">
        <v>134</v>
      </c>
      <c r="D9" s="76">
        <v>14869994</v>
      </c>
      <c r="E9" s="26"/>
      <c r="F9" s="26"/>
    </row>
    <row r="10" spans="1:6" ht="17.25" customHeight="1">
      <c r="A10" s="97" t="s">
        <v>123</v>
      </c>
      <c r="B10" s="101" t="s">
        <v>197</v>
      </c>
      <c r="C10" s="100" t="s">
        <v>204</v>
      </c>
      <c r="D10" s="76">
        <v>3920064</v>
      </c>
      <c r="E10" s="26"/>
      <c r="F10" s="31"/>
    </row>
    <row r="11" spans="1:6" ht="17.25" customHeight="1">
      <c r="A11" s="97" t="s">
        <v>123</v>
      </c>
      <c r="B11" s="101" t="s">
        <v>142</v>
      </c>
      <c r="C11" s="100" t="s">
        <v>116</v>
      </c>
      <c r="D11" s="76">
        <v>279120</v>
      </c>
      <c r="E11" s="26"/>
      <c r="F11" s="26"/>
    </row>
    <row r="12" spans="1:6" ht="17.25" customHeight="1">
      <c r="A12" s="97" t="s">
        <v>123</v>
      </c>
      <c r="B12" s="101" t="s">
        <v>12</v>
      </c>
      <c r="C12" s="100" t="s">
        <v>4</v>
      </c>
      <c r="D12" s="76">
        <v>1937362</v>
      </c>
      <c r="E12" s="30"/>
      <c r="F12" s="26"/>
    </row>
    <row r="13" spans="1:6" ht="17.25" customHeight="1">
      <c r="A13" s="97" t="s">
        <v>123</v>
      </c>
      <c r="B13" s="101" t="s">
        <v>198</v>
      </c>
      <c r="C13" s="100" t="s">
        <v>79</v>
      </c>
      <c r="D13" s="76">
        <v>645792</v>
      </c>
      <c r="E13" s="30"/>
      <c r="F13" s="26"/>
    </row>
    <row r="14" spans="1:6" ht="17.25" customHeight="1">
      <c r="A14" s="97" t="s">
        <v>123</v>
      </c>
      <c r="B14" s="101" t="s">
        <v>64</v>
      </c>
      <c r="C14" s="100" t="s">
        <v>46</v>
      </c>
      <c r="D14" s="76">
        <v>547404</v>
      </c>
      <c r="E14" s="26"/>
      <c r="F14" s="26"/>
    </row>
    <row r="15" spans="1:6" ht="17.25" customHeight="1">
      <c r="A15" s="97" t="s">
        <v>123</v>
      </c>
      <c r="B15" s="101" t="s">
        <v>182</v>
      </c>
      <c r="C15" s="100" t="s">
        <v>94</v>
      </c>
      <c r="D15" s="76">
        <v>14880</v>
      </c>
      <c r="E15" s="26"/>
      <c r="F15" s="26"/>
    </row>
    <row r="16" spans="1:6" ht="17.25" customHeight="1">
      <c r="A16" s="97" t="s">
        <v>123</v>
      </c>
      <c r="B16" s="101" t="s">
        <v>27</v>
      </c>
      <c r="C16" s="100" t="s">
        <v>192</v>
      </c>
      <c r="D16" s="76">
        <v>1182903</v>
      </c>
      <c r="E16" s="26"/>
      <c r="F16" s="26"/>
    </row>
    <row r="17" spans="1:6" ht="17.25" customHeight="1">
      <c r="A17" s="97" t="s">
        <v>123</v>
      </c>
      <c r="B17" s="101" t="s">
        <v>144</v>
      </c>
      <c r="C17" s="100" t="s">
        <v>24</v>
      </c>
      <c r="D17" s="76">
        <v>627000</v>
      </c>
      <c r="E17" s="26"/>
      <c r="F17" s="26"/>
    </row>
    <row r="18" spans="1:6" ht="17.25" customHeight="1">
      <c r="A18" s="97" t="s">
        <v>123</v>
      </c>
      <c r="B18" s="101" t="s">
        <v>200</v>
      </c>
      <c r="C18" s="100" t="s">
        <v>217</v>
      </c>
      <c r="D18" s="76">
        <v>558660</v>
      </c>
      <c r="E18" s="26"/>
      <c r="F18" s="26"/>
    </row>
    <row r="19" spans="1:6" ht="17.25" customHeight="1">
      <c r="A19" s="97" t="s">
        <v>123</v>
      </c>
      <c r="B19" s="101" t="s">
        <v>14</v>
      </c>
      <c r="C19" s="100" t="s">
        <v>137</v>
      </c>
      <c r="D19" s="76">
        <v>2241468</v>
      </c>
      <c r="E19" s="26"/>
      <c r="F19" s="26"/>
    </row>
    <row r="20" spans="1:6" ht="17.25" customHeight="1">
      <c r="A20" s="97" t="s">
        <v>123</v>
      </c>
      <c r="B20" s="101" t="s">
        <v>199</v>
      </c>
      <c r="C20" s="100" t="s">
        <v>90</v>
      </c>
      <c r="D20" s="76">
        <v>1218504</v>
      </c>
      <c r="E20" s="26"/>
      <c r="F20" s="26"/>
    </row>
    <row r="21" spans="1:6" ht="17.25" customHeight="1">
      <c r="A21" s="97" t="s">
        <v>123</v>
      </c>
      <c r="B21" s="101" t="s">
        <v>78</v>
      </c>
      <c r="C21" s="100" t="s">
        <v>236</v>
      </c>
      <c r="D21" s="76">
        <v>33600</v>
      </c>
      <c r="E21" s="26"/>
      <c r="F21" s="26"/>
    </row>
    <row r="22" spans="1:6" ht="17.25" customHeight="1">
      <c r="A22" s="97" t="s">
        <v>123</v>
      </c>
      <c r="B22" s="101" t="s">
        <v>23</v>
      </c>
      <c r="C22" s="100" t="s">
        <v>211</v>
      </c>
      <c r="D22" s="76">
        <v>326672</v>
      </c>
      <c r="E22" s="26"/>
      <c r="F22" s="26"/>
    </row>
    <row r="23" spans="1:6" ht="17.25" customHeight="1">
      <c r="A23" s="97" t="s">
        <v>133</v>
      </c>
      <c r="B23" s="101"/>
      <c r="C23" s="100" t="s">
        <v>161</v>
      </c>
      <c r="D23" s="76">
        <v>8631334</v>
      </c>
      <c r="E23" s="26"/>
      <c r="F23" s="26"/>
    </row>
    <row r="24" spans="1:6" ht="17.25" customHeight="1">
      <c r="A24" s="97" t="s">
        <v>66</v>
      </c>
      <c r="B24" s="101" t="s">
        <v>136</v>
      </c>
      <c r="C24" s="100" t="s">
        <v>105</v>
      </c>
      <c r="D24" s="76">
        <v>90800</v>
      </c>
      <c r="E24" s="26"/>
      <c r="F24" s="26"/>
    </row>
    <row r="25" spans="1:6" ht="17.25" customHeight="1">
      <c r="A25" s="97" t="s">
        <v>66</v>
      </c>
      <c r="B25" s="101" t="s">
        <v>195</v>
      </c>
      <c r="C25" s="100" t="s">
        <v>229</v>
      </c>
      <c r="D25" s="76">
        <v>20000</v>
      </c>
      <c r="E25" s="26"/>
      <c r="F25" s="26"/>
    </row>
    <row r="26" spans="1:6" ht="17.25" customHeight="1">
      <c r="A26" s="97" t="s">
        <v>66</v>
      </c>
      <c r="B26" s="101" t="s">
        <v>7</v>
      </c>
      <c r="C26" s="100" t="s">
        <v>216</v>
      </c>
      <c r="D26" s="76">
        <v>5000</v>
      </c>
      <c r="E26" s="26"/>
      <c r="F26" s="26"/>
    </row>
    <row r="27" spans="1:6" ht="17.25" customHeight="1">
      <c r="A27" s="97" t="s">
        <v>66</v>
      </c>
      <c r="B27" s="101" t="s">
        <v>89</v>
      </c>
      <c r="C27" s="100" t="s">
        <v>230</v>
      </c>
      <c r="D27" s="76">
        <v>50000</v>
      </c>
      <c r="E27" s="11"/>
      <c r="F27" s="11"/>
    </row>
    <row r="28" spans="1:4" ht="17.25" customHeight="1">
      <c r="A28" s="97" t="s">
        <v>66</v>
      </c>
      <c r="B28" s="101" t="s">
        <v>206</v>
      </c>
      <c r="C28" s="100" t="s">
        <v>0</v>
      </c>
      <c r="D28" s="76">
        <v>20000</v>
      </c>
    </row>
    <row r="29" spans="1:4" ht="17.25" customHeight="1">
      <c r="A29" s="97" t="s">
        <v>66</v>
      </c>
      <c r="B29" s="101" t="s">
        <v>153</v>
      </c>
      <c r="C29" s="100" t="s">
        <v>54</v>
      </c>
      <c r="D29" s="76">
        <v>10000</v>
      </c>
    </row>
    <row r="30" spans="1:4" ht="17.25" customHeight="1">
      <c r="A30" s="97" t="s">
        <v>66</v>
      </c>
      <c r="B30" s="101" t="s">
        <v>92</v>
      </c>
      <c r="C30" s="100" t="s">
        <v>170</v>
      </c>
      <c r="D30" s="76">
        <v>20000</v>
      </c>
    </row>
    <row r="31" spans="1:4" ht="17.25" customHeight="1">
      <c r="A31" s="97" t="s">
        <v>66</v>
      </c>
      <c r="B31" s="101" t="s">
        <v>103</v>
      </c>
      <c r="C31" s="100" t="s">
        <v>87</v>
      </c>
      <c r="D31" s="76">
        <v>30000</v>
      </c>
    </row>
    <row r="32" spans="1:4" ht="17.25" customHeight="1">
      <c r="A32" s="97" t="s">
        <v>66</v>
      </c>
      <c r="B32" s="101" t="s">
        <v>221</v>
      </c>
      <c r="C32" s="100" t="s">
        <v>152</v>
      </c>
      <c r="D32" s="76">
        <v>91516</v>
      </c>
    </row>
    <row r="33" spans="1:4" ht="17.25" customHeight="1">
      <c r="A33" s="97" t="s">
        <v>66</v>
      </c>
      <c r="B33" s="101" t="s">
        <v>40</v>
      </c>
      <c r="C33" s="100" t="s">
        <v>130</v>
      </c>
      <c r="D33" s="76">
        <v>190658</v>
      </c>
    </row>
    <row r="34" spans="1:4" ht="17.25" customHeight="1">
      <c r="A34" s="97" t="s">
        <v>66</v>
      </c>
      <c r="B34" s="101" t="s">
        <v>119</v>
      </c>
      <c r="C34" s="100" t="s">
        <v>86</v>
      </c>
      <c r="D34" s="76">
        <v>16000</v>
      </c>
    </row>
    <row r="35" spans="1:4" ht="17.25" customHeight="1">
      <c r="A35" s="97" t="s">
        <v>66</v>
      </c>
      <c r="B35" s="101" t="s">
        <v>235</v>
      </c>
      <c r="C35" s="100" t="s">
        <v>110</v>
      </c>
      <c r="D35" s="76">
        <v>67800</v>
      </c>
    </row>
    <row r="36" spans="1:4" ht="17.25" customHeight="1">
      <c r="A36" s="97" t="s">
        <v>66</v>
      </c>
      <c r="B36" s="101" t="s">
        <v>180</v>
      </c>
      <c r="C36" s="100" t="s">
        <v>121</v>
      </c>
      <c r="D36" s="76">
        <v>6620000</v>
      </c>
    </row>
    <row r="37" spans="1:4" ht="17.25" customHeight="1">
      <c r="A37" s="97" t="s">
        <v>66</v>
      </c>
      <c r="B37" s="101" t="s">
        <v>196</v>
      </c>
      <c r="C37" s="100" t="s">
        <v>140</v>
      </c>
      <c r="D37" s="76">
        <v>627000</v>
      </c>
    </row>
    <row r="38" spans="1:4" ht="17.25" customHeight="1">
      <c r="A38" s="97" t="s">
        <v>66</v>
      </c>
      <c r="B38" s="101" t="s">
        <v>138</v>
      </c>
      <c r="C38" s="100" t="s">
        <v>234</v>
      </c>
      <c r="D38" s="76">
        <v>6600</v>
      </c>
    </row>
    <row r="39" spans="1:4" ht="17.25" customHeight="1">
      <c r="A39" s="97" t="s">
        <v>66</v>
      </c>
      <c r="B39" s="101" t="s">
        <v>76</v>
      </c>
      <c r="C39" s="100" t="s">
        <v>17</v>
      </c>
      <c r="D39" s="76">
        <v>429000</v>
      </c>
    </row>
    <row r="40" spans="1:4" ht="17.25" customHeight="1">
      <c r="A40" s="97" t="s">
        <v>66</v>
      </c>
      <c r="B40" s="101" t="s">
        <v>10</v>
      </c>
      <c r="C40" s="100" t="s">
        <v>208</v>
      </c>
      <c r="D40" s="76">
        <v>336960</v>
      </c>
    </row>
    <row r="41" spans="1:4" ht="17.25" customHeight="1">
      <c r="A41" s="97" t="s">
        <v>71</v>
      </c>
      <c r="B41" s="101"/>
      <c r="C41" s="100" t="s">
        <v>6</v>
      </c>
      <c r="D41" s="76">
        <v>837305</v>
      </c>
    </row>
    <row r="42" spans="1:4" ht="17.25" customHeight="1">
      <c r="A42" s="167" t="s">
        <v>239</v>
      </c>
      <c r="B42" s="101" t="s">
        <v>175</v>
      </c>
      <c r="C42" s="100" t="s">
        <v>174</v>
      </c>
      <c r="D42" s="76">
        <v>160572</v>
      </c>
    </row>
    <row r="43" spans="1:4" ht="17.25" customHeight="1">
      <c r="A43" s="167" t="s">
        <v>239</v>
      </c>
      <c r="B43" s="101" t="s">
        <v>233</v>
      </c>
      <c r="C43" s="100" t="s">
        <v>74</v>
      </c>
      <c r="D43" s="76">
        <v>437940</v>
      </c>
    </row>
    <row r="44" spans="1:4" ht="17.25" customHeight="1">
      <c r="A44" s="97" t="s">
        <v>239</v>
      </c>
      <c r="B44" s="101" t="s">
        <v>102</v>
      </c>
      <c r="C44" s="100" t="s">
        <v>82</v>
      </c>
      <c r="D44" s="76">
        <v>850</v>
      </c>
    </row>
    <row r="45" spans="1:4" ht="17.25" customHeight="1">
      <c r="A45" s="97" t="s">
        <v>239</v>
      </c>
      <c r="B45" s="101" t="s">
        <v>38</v>
      </c>
      <c r="C45" s="100" t="s">
        <v>50</v>
      </c>
      <c r="D45" s="76">
        <v>1000</v>
      </c>
    </row>
    <row r="46" spans="1:4" ht="17.25" customHeight="1">
      <c r="A46" s="97" t="s">
        <v>239</v>
      </c>
      <c r="B46" s="101" t="s">
        <v>163</v>
      </c>
      <c r="C46" s="100" t="s">
        <v>129</v>
      </c>
      <c r="D46" s="76">
        <v>2400</v>
      </c>
    </row>
    <row r="47" spans="1:4" ht="17.25" customHeight="1">
      <c r="A47" s="97" t="s">
        <v>239</v>
      </c>
      <c r="B47" s="101" t="s">
        <v>219</v>
      </c>
      <c r="C47" s="100" t="s">
        <v>125</v>
      </c>
      <c r="D47" s="76">
        <v>95700</v>
      </c>
    </row>
    <row r="48" spans="1:6" ht="22.5" customHeight="1">
      <c r="A48" s="4"/>
      <c r="B48" s="30"/>
      <c r="C48" s="30"/>
      <c r="D48" s="30"/>
      <c r="E48" s="26"/>
      <c r="F48" s="26"/>
    </row>
  </sheetData>
  <sheetProtection/>
  <mergeCells count="5">
    <mergeCell ref="A2:D2"/>
    <mergeCell ref="A4:C4"/>
    <mergeCell ref="A5:B5"/>
    <mergeCell ref="C5:C6"/>
    <mergeCell ref="D4:D6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showZeros="0" zoomScalePageLayoutView="0" workbookViewId="0" topLeftCell="A28">
      <selection activeCell="F10" sqref="F10"/>
    </sheetView>
  </sheetViews>
  <sheetFormatPr defaultColWidth="9.16015625" defaultRowHeight="11.25"/>
  <cols>
    <col min="1" max="1" width="40.16015625" style="0" customWidth="1"/>
    <col min="2" max="2" width="21.33203125" style="0" customWidth="1"/>
    <col min="3" max="3" width="34.83203125" style="0" customWidth="1"/>
    <col min="4" max="4" width="20.66015625" style="0" customWidth="1"/>
    <col min="5" max="5" width="31.5" style="0" customWidth="1"/>
    <col min="6" max="6" width="18.5" style="0" customWidth="1"/>
    <col min="7" max="8" width="5.16015625" style="0" customWidth="1"/>
    <col min="9" max="11" width="6.83203125" style="0" customWidth="1"/>
  </cols>
  <sheetData>
    <row r="1" spans="1:11" ht="19.5" customHeight="1">
      <c r="A1" s="5" t="s">
        <v>168</v>
      </c>
      <c r="B1" s="8"/>
      <c r="C1" s="8"/>
      <c r="D1" s="32"/>
      <c r="E1" s="8"/>
      <c r="F1" s="9"/>
      <c r="G1" s="6"/>
      <c r="H1" s="8"/>
      <c r="I1" s="8"/>
      <c r="J1" s="8"/>
      <c r="K1" s="8"/>
    </row>
    <row r="2" spans="1:11" ht="24" customHeight="1">
      <c r="A2" s="155" t="s">
        <v>109</v>
      </c>
      <c r="B2" s="155"/>
      <c r="C2" s="155"/>
      <c r="D2" s="155"/>
      <c r="E2" s="155"/>
      <c r="F2" s="155"/>
      <c r="G2" s="33"/>
      <c r="H2" s="33"/>
      <c r="I2" s="33"/>
      <c r="J2" s="33"/>
      <c r="K2" s="33"/>
    </row>
    <row r="3" spans="1:11" ht="12.75" customHeight="1">
      <c r="A3" s="21"/>
      <c r="B3" s="11"/>
      <c r="C3" s="11"/>
      <c r="D3" s="12"/>
      <c r="E3" s="11"/>
      <c r="F3" s="72" t="s">
        <v>15</v>
      </c>
      <c r="G3" s="11"/>
      <c r="H3" s="11"/>
      <c r="I3" s="11"/>
      <c r="J3" s="11"/>
      <c r="K3" s="11"/>
    </row>
    <row r="4" spans="1:11" ht="15.75" customHeight="1">
      <c r="A4" s="154" t="s">
        <v>3</v>
      </c>
      <c r="B4" s="154"/>
      <c r="C4" s="154" t="s">
        <v>148</v>
      </c>
      <c r="D4" s="154"/>
      <c r="E4" s="154"/>
      <c r="F4" s="154"/>
      <c r="G4" s="14"/>
      <c r="H4" s="14"/>
      <c r="I4" s="14"/>
      <c r="J4" s="14"/>
      <c r="K4" s="14"/>
    </row>
    <row r="5" spans="1:11" ht="15.75" customHeight="1">
      <c r="A5" s="13" t="s">
        <v>139</v>
      </c>
      <c r="B5" s="15" t="s">
        <v>112</v>
      </c>
      <c r="C5" s="15" t="s">
        <v>9</v>
      </c>
      <c r="D5" s="16" t="s">
        <v>112</v>
      </c>
      <c r="E5" s="15" t="s">
        <v>156</v>
      </c>
      <c r="F5" s="16" t="s">
        <v>112</v>
      </c>
      <c r="G5" s="14"/>
      <c r="H5" s="14"/>
      <c r="I5" s="14"/>
      <c r="J5" s="14"/>
      <c r="K5" s="14"/>
    </row>
    <row r="6" spans="1:11" ht="15.75" customHeight="1">
      <c r="A6" s="34" t="s">
        <v>34</v>
      </c>
      <c r="B6" s="80"/>
      <c r="C6" s="35" t="s">
        <v>31</v>
      </c>
      <c r="D6" s="81">
        <v>0</v>
      </c>
      <c r="E6" s="36" t="s">
        <v>227</v>
      </c>
      <c r="F6" s="81">
        <v>25521536</v>
      </c>
      <c r="G6" s="17"/>
      <c r="H6" s="17"/>
      <c r="I6" s="17"/>
      <c r="J6" s="17"/>
      <c r="K6" s="17"/>
    </row>
    <row r="7" spans="1:11" ht="15.75" customHeight="1">
      <c r="A7" s="37" t="s">
        <v>88</v>
      </c>
      <c r="B7" s="76">
        <v>34421536</v>
      </c>
      <c r="C7" s="38" t="s">
        <v>47</v>
      </c>
      <c r="D7" s="81">
        <v>0</v>
      </c>
      <c r="E7" s="36" t="s">
        <v>117</v>
      </c>
      <c r="F7" s="76">
        <v>16890202</v>
      </c>
      <c r="G7" s="17"/>
      <c r="H7" s="17"/>
      <c r="I7" s="17"/>
      <c r="J7" s="17"/>
      <c r="K7" s="17"/>
    </row>
    <row r="8" spans="1:11" ht="15.75" customHeight="1">
      <c r="A8" s="37" t="s">
        <v>218</v>
      </c>
      <c r="B8" s="75">
        <v>0</v>
      </c>
      <c r="C8" s="36" t="s">
        <v>205</v>
      </c>
      <c r="D8" s="81">
        <v>0</v>
      </c>
      <c r="E8" s="36" t="s">
        <v>190</v>
      </c>
      <c r="F8" s="75">
        <v>8631334</v>
      </c>
      <c r="G8" s="17"/>
      <c r="H8" s="17"/>
      <c r="I8" s="17"/>
      <c r="J8" s="17"/>
      <c r="K8" s="17"/>
    </row>
    <row r="9" spans="1:11" ht="21.75" customHeight="1">
      <c r="A9" s="35" t="s">
        <v>154</v>
      </c>
      <c r="B9" s="76">
        <v>0</v>
      </c>
      <c r="C9" s="36" t="s">
        <v>118</v>
      </c>
      <c r="D9" s="81">
        <v>0</v>
      </c>
      <c r="E9" s="36" t="s">
        <v>215</v>
      </c>
      <c r="F9" s="76">
        <v>8900000</v>
      </c>
      <c r="G9" s="17"/>
      <c r="H9" s="17"/>
      <c r="I9" s="17"/>
      <c r="J9" s="17"/>
      <c r="K9" s="17"/>
    </row>
    <row r="10" spans="1:11" ht="15.75" customHeight="1">
      <c r="A10" s="35" t="s">
        <v>56</v>
      </c>
      <c r="B10" s="75"/>
      <c r="C10" s="35" t="s">
        <v>178</v>
      </c>
      <c r="D10" s="81">
        <v>29789225</v>
      </c>
      <c r="E10" s="36" t="s">
        <v>5</v>
      </c>
      <c r="F10" s="74"/>
      <c r="G10" s="17"/>
      <c r="H10" s="17"/>
      <c r="I10" s="17"/>
      <c r="J10" s="17"/>
      <c r="K10" s="17"/>
    </row>
    <row r="11" spans="1:11" ht="15.75" customHeight="1">
      <c r="A11" s="39" t="s">
        <v>84</v>
      </c>
      <c r="B11" s="81"/>
      <c r="C11" s="36" t="s">
        <v>45</v>
      </c>
      <c r="D11" s="81">
        <v>0</v>
      </c>
      <c r="E11" s="36" t="s">
        <v>8</v>
      </c>
      <c r="F11" s="75"/>
      <c r="G11" s="17"/>
      <c r="H11" s="17"/>
      <c r="I11" s="17"/>
      <c r="J11" s="17"/>
      <c r="K11" s="17"/>
    </row>
    <row r="12" spans="1:11" ht="15.75" customHeight="1">
      <c r="A12" s="35" t="s">
        <v>88</v>
      </c>
      <c r="B12" s="76">
        <v>0</v>
      </c>
      <c r="C12" s="36" t="s">
        <v>226</v>
      </c>
      <c r="D12" s="81">
        <v>0</v>
      </c>
      <c r="E12" s="36" t="s">
        <v>65</v>
      </c>
      <c r="F12" s="76"/>
      <c r="G12" s="17"/>
      <c r="H12" s="17"/>
      <c r="I12" s="17"/>
      <c r="J12" s="17"/>
      <c r="K12" s="17"/>
    </row>
    <row r="13" spans="1:11" ht="15.75" customHeight="1">
      <c r="A13" s="35" t="s">
        <v>56</v>
      </c>
      <c r="B13" s="75"/>
      <c r="C13" s="36" t="s">
        <v>135</v>
      </c>
      <c r="D13" s="81">
        <v>2792523</v>
      </c>
      <c r="E13" s="40"/>
      <c r="F13" s="77"/>
      <c r="G13" s="17"/>
      <c r="H13" s="17"/>
      <c r="I13" s="17"/>
      <c r="J13" s="17"/>
      <c r="K13" s="17"/>
    </row>
    <row r="14" spans="1:11" ht="15.75" customHeight="1">
      <c r="A14" s="35" t="s">
        <v>151</v>
      </c>
      <c r="B14" s="81">
        <v>0</v>
      </c>
      <c r="C14" s="36" t="s">
        <v>155</v>
      </c>
      <c r="D14" s="81">
        <v>656885</v>
      </c>
      <c r="E14" s="40"/>
      <c r="F14" s="78"/>
      <c r="G14" s="17"/>
      <c r="H14" s="17"/>
      <c r="I14" s="17"/>
      <c r="J14" s="17"/>
      <c r="K14" s="17"/>
    </row>
    <row r="15" spans="1:11" ht="15.75" customHeight="1">
      <c r="A15" s="35" t="s">
        <v>210</v>
      </c>
      <c r="B15" s="76">
        <v>0</v>
      </c>
      <c r="C15" s="36" t="s">
        <v>162</v>
      </c>
      <c r="D15" s="81">
        <v>0</v>
      </c>
      <c r="E15" s="40"/>
      <c r="F15" s="78"/>
      <c r="G15" s="17"/>
      <c r="H15" s="17"/>
      <c r="I15" s="17"/>
      <c r="J15" s="17"/>
      <c r="K15" s="17"/>
    </row>
    <row r="16" spans="1:11" ht="15.75" customHeight="1">
      <c r="A16" s="41"/>
      <c r="B16" s="75"/>
      <c r="C16" s="36" t="s">
        <v>101</v>
      </c>
      <c r="D16" s="81">
        <v>0</v>
      </c>
      <c r="E16" s="40"/>
      <c r="F16" s="78"/>
      <c r="G16" s="17"/>
      <c r="H16" s="17"/>
      <c r="I16" s="17"/>
      <c r="J16" s="17"/>
      <c r="K16" s="17"/>
    </row>
    <row r="17" spans="1:11" ht="15.75" customHeight="1">
      <c r="A17" s="42"/>
      <c r="B17" s="81"/>
      <c r="C17" s="36" t="s">
        <v>62</v>
      </c>
      <c r="D17" s="81">
        <v>0</v>
      </c>
      <c r="E17" s="40"/>
      <c r="F17" s="78"/>
      <c r="G17" s="17"/>
      <c r="H17" s="17"/>
      <c r="I17" s="17"/>
      <c r="J17" s="17"/>
      <c r="K17" s="18"/>
    </row>
    <row r="18" spans="1:11" ht="15.75" customHeight="1">
      <c r="A18" s="37"/>
      <c r="B18" s="76"/>
      <c r="C18" s="36" t="s">
        <v>22</v>
      </c>
      <c r="D18" s="81">
        <v>0</v>
      </c>
      <c r="E18" s="40"/>
      <c r="F18" s="78"/>
      <c r="G18" s="17"/>
      <c r="H18" s="17"/>
      <c r="I18" s="17"/>
      <c r="J18" s="17"/>
      <c r="K18" s="17"/>
    </row>
    <row r="19" spans="1:11" ht="15.75" customHeight="1">
      <c r="A19" s="37"/>
      <c r="B19" s="74"/>
      <c r="C19" s="35" t="s">
        <v>115</v>
      </c>
      <c r="D19" s="81">
        <v>0</v>
      </c>
      <c r="E19" s="40"/>
      <c r="F19" s="78"/>
      <c r="G19" s="17"/>
      <c r="H19" s="17"/>
      <c r="I19" s="17"/>
      <c r="J19" s="17"/>
      <c r="K19" s="17"/>
    </row>
    <row r="20" spans="1:11" ht="15.75" customHeight="1">
      <c r="A20" s="39"/>
      <c r="B20" s="82"/>
      <c r="C20" s="35" t="s">
        <v>111</v>
      </c>
      <c r="D20" s="81">
        <v>0</v>
      </c>
      <c r="E20" s="40"/>
      <c r="F20" s="78"/>
      <c r="G20" s="18"/>
      <c r="H20" s="17"/>
      <c r="I20" s="18"/>
      <c r="J20" s="17"/>
      <c r="K20" s="17"/>
    </row>
    <row r="21" spans="1:11" ht="15.75" customHeight="1">
      <c r="A21" s="41"/>
      <c r="B21" s="82"/>
      <c r="C21" s="35" t="s">
        <v>231</v>
      </c>
      <c r="D21" s="81">
        <v>0</v>
      </c>
      <c r="E21" s="40"/>
      <c r="F21" s="78"/>
      <c r="G21" s="18"/>
      <c r="H21" s="17"/>
      <c r="I21" s="17"/>
      <c r="J21" s="17"/>
      <c r="K21" s="17"/>
    </row>
    <row r="22" spans="1:11" ht="15.75" customHeight="1">
      <c r="A22" s="41"/>
      <c r="B22" s="82"/>
      <c r="C22" s="35" t="s">
        <v>61</v>
      </c>
      <c r="D22" s="81">
        <v>0</v>
      </c>
      <c r="E22" s="40"/>
      <c r="F22" s="78"/>
      <c r="G22" s="18"/>
      <c r="H22" s="17"/>
      <c r="I22" s="17"/>
      <c r="J22" s="17"/>
      <c r="K22" s="17"/>
    </row>
    <row r="23" spans="1:11" ht="15.75" customHeight="1">
      <c r="A23" s="41"/>
      <c r="B23" s="82"/>
      <c r="C23" s="35" t="s">
        <v>95</v>
      </c>
      <c r="D23" s="81">
        <v>0</v>
      </c>
      <c r="E23" s="40"/>
      <c r="F23" s="78"/>
      <c r="G23" s="18"/>
      <c r="H23" s="18"/>
      <c r="I23" s="17"/>
      <c r="J23" s="17"/>
      <c r="K23" s="17"/>
    </row>
    <row r="24" spans="1:11" ht="15.75" customHeight="1">
      <c r="A24" s="41"/>
      <c r="B24" s="82"/>
      <c r="C24" s="35" t="s">
        <v>80</v>
      </c>
      <c r="D24" s="81">
        <v>1182903</v>
      </c>
      <c r="E24" s="40"/>
      <c r="F24" s="78"/>
      <c r="G24" s="18"/>
      <c r="H24" s="17"/>
      <c r="I24" s="17"/>
      <c r="J24" s="17"/>
      <c r="K24" s="17"/>
    </row>
    <row r="25" spans="1:11" ht="15.75" customHeight="1">
      <c r="A25" s="41"/>
      <c r="B25" s="82"/>
      <c r="C25" s="35" t="s">
        <v>183</v>
      </c>
      <c r="D25" s="81">
        <v>0</v>
      </c>
      <c r="E25" s="40"/>
      <c r="F25" s="78"/>
      <c r="G25" s="18"/>
      <c r="H25" s="17"/>
      <c r="I25" s="17"/>
      <c r="J25" s="17"/>
      <c r="K25" s="17"/>
    </row>
    <row r="26" spans="1:11" ht="15.75" customHeight="1">
      <c r="A26" s="39"/>
      <c r="B26" s="82"/>
      <c r="C26" s="35" t="s">
        <v>172</v>
      </c>
      <c r="D26" s="81">
        <v>0</v>
      </c>
      <c r="E26" s="40"/>
      <c r="F26" s="78"/>
      <c r="G26" s="18"/>
      <c r="H26" s="17"/>
      <c r="I26" s="17"/>
      <c r="J26" s="17"/>
      <c r="K26" s="17"/>
    </row>
    <row r="27" spans="1:11" ht="15.75" customHeight="1">
      <c r="A27" s="39"/>
      <c r="B27" s="78"/>
      <c r="C27" s="35" t="s">
        <v>214</v>
      </c>
      <c r="D27" s="81">
        <v>0</v>
      </c>
      <c r="E27" s="40"/>
      <c r="F27" s="78"/>
      <c r="G27" s="18"/>
      <c r="H27" s="17"/>
      <c r="I27" s="17"/>
      <c r="J27" s="17"/>
      <c r="K27" s="17"/>
    </row>
    <row r="28" spans="1:11" ht="15.75" customHeight="1">
      <c r="A28" s="43" t="s">
        <v>53</v>
      </c>
      <c r="B28" s="81">
        <f>B7+B12+B13+B10+B14+B15</f>
        <v>34421536</v>
      </c>
      <c r="C28" s="36" t="s">
        <v>186</v>
      </c>
      <c r="D28" s="81">
        <v>0</v>
      </c>
      <c r="E28" s="40"/>
      <c r="F28" s="78"/>
      <c r="G28" s="18"/>
      <c r="H28" s="17"/>
      <c r="I28" s="17"/>
      <c r="J28" s="17"/>
      <c r="K28" s="17"/>
    </row>
    <row r="29" spans="1:11" ht="15.75" customHeight="1">
      <c r="A29" s="35" t="s">
        <v>20</v>
      </c>
      <c r="B29" s="76">
        <v>0</v>
      </c>
      <c r="C29" s="36" t="s">
        <v>18</v>
      </c>
      <c r="D29" s="81">
        <v>0</v>
      </c>
      <c r="E29" s="44" t="s">
        <v>49</v>
      </c>
      <c r="F29" s="76">
        <f>F6+F9</f>
        <v>34421536</v>
      </c>
      <c r="G29" s="18"/>
      <c r="H29" s="17"/>
      <c r="I29" s="17"/>
      <c r="J29" s="17"/>
      <c r="K29" s="17"/>
    </row>
    <row r="30" spans="1:11" ht="15.75" customHeight="1">
      <c r="A30" s="37"/>
      <c r="B30" s="75"/>
      <c r="C30" s="36" t="s">
        <v>63</v>
      </c>
      <c r="D30" s="76">
        <v>0</v>
      </c>
      <c r="E30" s="40" t="s">
        <v>67</v>
      </c>
      <c r="F30" s="78"/>
      <c r="G30" s="17"/>
      <c r="H30" s="17"/>
      <c r="I30" s="17"/>
      <c r="J30" s="17"/>
      <c r="K30" s="17"/>
    </row>
    <row r="31" spans="1:11" ht="15.75" customHeight="1">
      <c r="A31" s="37"/>
      <c r="B31" s="81"/>
      <c r="C31" s="41"/>
      <c r="D31" s="74"/>
      <c r="E31" s="40"/>
      <c r="F31" s="78"/>
      <c r="G31" s="17"/>
      <c r="H31" s="17"/>
      <c r="I31" s="17"/>
      <c r="J31" s="17"/>
      <c r="K31" s="17"/>
    </row>
    <row r="32" spans="1:11" ht="15.75" customHeight="1">
      <c r="A32" s="37"/>
      <c r="B32" s="81"/>
      <c r="C32" s="44" t="s">
        <v>49</v>
      </c>
      <c r="D32" s="77">
        <f>D30+D29+D28+D27+D26+D25+D24+D23+D22+D21+D20+D19+D18+D17+D16+D15+D14+D13+D12+D11+D10+D9+D8+D7+D6</f>
        <v>34421536</v>
      </c>
      <c r="E32" s="39"/>
      <c r="F32" s="78"/>
      <c r="G32" s="17"/>
      <c r="H32" s="17"/>
      <c r="I32" s="17"/>
      <c r="J32" s="17"/>
      <c r="K32" s="17"/>
    </row>
    <row r="33" spans="1:11" ht="15.75" customHeight="1">
      <c r="A33" s="37"/>
      <c r="B33" s="81"/>
      <c r="C33" s="40" t="s">
        <v>176</v>
      </c>
      <c r="D33" s="82">
        <f>B35-D32</f>
        <v>0</v>
      </c>
      <c r="E33" s="39"/>
      <c r="F33" s="78"/>
      <c r="G33" s="17"/>
      <c r="H33" s="17"/>
      <c r="I33" s="17"/>
      <c r="J33" s="17"/>
      <c r="K33" s="17"/>
    </row>
    <row r="34" spans="1:11" ht="15.75" customHeight="1">
      <c r="A34" s="45"/>
      <c r="B34" s="76"/>
      <c r="C34" s="46"/>
      <c r="D34" s="82"/>
      <c r="E34" s="47"/>
      <c r="F34" s="79"/>
      <c r="G34" s="48"/>
      <c r="H34" s="48"/>
      <c r="I34" s="48"/>
      <c r="J34" s="48"/>
      <c r="K34" s="48"/>
    </row>
    <row r="35" spans="1:11" ht="15.75" customHeight="1">
      <c r="A35" s="49" t="s">
        <v>25</v>
      </c>
      <c r="B35" s="83">
        <f>B28+B29</f>
        <v>34421536</v>
      </c>
      <c r="C35" s="50" t="s">
        <v>203</v>
      </c>
      <c r="D35" s="84">
        <f>D32+D33</f>
        <v>34421536</v>
      </c>
      <c r="E35" s="50" t="s">
        <v>203</v>
      </c>
      <c r="F35" s="76">
        <f>F29+F30</f>
        <v>34421536</v>
      </c>
      <c r="G35" s="48"/>
      <c r="H35" s="48"/>
      <c r="I35" s="48"/>
      <c r="J35" s="48"/>
      <c r="K35" s="48"/>
    </row>
    <row r="36" spans="1:11" ht="15.75" customHeight="1">
      <c r="A36" s="11"/>
      <c r="B36" s="19"/>
      <c r="C36" s="19"/>
      <c r="D36" s="19"/>
      <c r="E36" s="19"/>
      <c r="F36" s="11"/>
      <c r="G36" s="11"/>
      <c r="H36" s="11"/>
      <c r="I36" s="11"/>
      <c r="J36" s="11"/>
      <c r="K36" s="11"/>
    </row>
    <row r="37" spans="1:11" ht="15.75" customHeight="1">
      <c r="A37" s="11"/>
      <c r="B37" s="19"/>
      <c r="C37" s="19"/>
      <c r="D37" s="19"/>
      <c r="E37" s="19"/>
      <c r="F37" s="11"/>
      <c r="G37" s="11"/>
      <c r="H37" s="11"/>
      <c r="I37" s="11"/>
      <c r="J37" s="11"/>
      <c r="K37" s="11"/>
    </row>
    <row r="38" spans="1:11" ht="15.75" customHeight="1">
      <c r="A38" s="11"/>
      <c r="B38" s="19"/>
      <c r="C38" s="19"/>
      <c r="D38" s="11"/>
      <c r="E38" s="19"/>
      <c r="F38" s="11"/>
      <c r="G38" s="11"/>
      <c r="H38" s="11"/>
      <c r="I38" s="11"/>
      <c r="J38" s="11"/>
      <c r="K38" s="11"/>
    </row>
    <row r="39" spans="1:11" ht="12.75" customHeight="1">
      <c r="A39" s="11"/>
      <c r="B39" s="19"/>
      <c r="C39" s="19"/>
      <c r="D39" s="19"/>
      <c r="E39" s="11"/>
      <c r="F39" s="19"/>
      <c r="G39" s="11"/>
      <c r="H39" s="11"/>
      <c r="I39" s="11"/>
      <c r="J39" s="11"/>
      <c r="K39" s="11"/>
    </row>
    <row r="40" spans="1:11" ht="12.75" customHeight="1">
      <c r="A40" s="11"/>
      <c r="B40" s="19"/>
      <c r="C40" s="19"/>
      <c r="D40" s="19"/>
      <c r="E40" s="11"/>
      <c r="F40" s="11"/>
      <c r="G40" s="11"/>
      <c r="H40" s="11"/>
      <c r="I40" s="11"/>
      <c r="J40" s="11"/>
      <c r="K40" s="11"/>
    </row>
    <row r="41" spans="1:11" ht="12.75" customHeight="1">
      <c r="A41" s="11"/>
      <c r="B41" s="11"/>
      <c r="C41" s="19"/>
      <c r="D41" s="19"/>
      <c r="E41" s="11"/>
      <c r="F41" s="11"/>
      <c r="G41" s="11"/>
      <c r="H41" s="11"/>
      <c r="I41" s="11"/>
      <c r="J41" s="11"/>
      <c r="K41" s="11"/>
    </row>
    <row r="42" spans="1:11" ht="12.75" customHeight="1">
      <c r="A42" s="11"/>
      <c r="B42" s="11"/>
      <c r="C42" s="19"/>
      <c r="D42" s="19"/>
      <c r="E42" s="11"/>
      <c r="F42" s="11"/>
      <c r="G42" s="11"/>
      <c r="H42" s="11"/>
      <c r="I42" s="11"/>
      <c r="J42" s="11"/>
      <c r="K42" s="11"/>
    </row>
    <row r="43" spans="1:11" ht="12.75" customHeight="1">
      <c r="A43" s="11"/>
      <c r="B43" s="11"/>
      <c r="C43" s="19"/>
      <c r="D43" s="19"/>
      <c r="E43" s="11"/>
      <c r="F43" s="11"/>
      <c r="G43" s="11"/>
      <c r="H43" s="11"/>
      <c r="I43" s="11"/>
      <c r="J43" s="11"/>
      <c r="K43" s="11"/>
    </row>
    <row r="44" spans="1:11" ht="12.75" customHeight="1">
      <c r="A44" s="11"/>
      <c r="B44" s="11"/>
      <c r="C44" s="19"/>
      <c r="D44" s="11"/>
      <c r="E44" s="11"/>
      <c r="F44" s="11"/>
      <c r="G44" s="11"/>
      <c r="H44" s="11"/>
      <c r="I44" s="11"/>
      <c r="J44" s="11"/>
      <c r="K44" s="11"/>
    </row>
    <row r="45" spans="1:11" ht="12.75" customHeight="1">
      <c r="A45" s="11"/>
      <c r="B45" s="11"/>
      <c r="C45" s="19"/>
      <c r="D45" s="11"/>
      <c r="E45" s="11"/>
      <c r="F45" s="11"/>
      <c r="G45" s="11"/>
      <c r="H45" s="11"/>
      <c r="I45" s="11"/>
      <c r="J45" s="11"/>
      <c r="K45" s="11"/>
    </row>
    <row r="46" spans="1:11" ht="12.75" customHeight="1">
      <c r="A46" s="11"/>
      <c r="B46" s="11"/>
      <c r="C46" s="19"/>
      <c r="D46" s="11"/>
      <c r="E46" s="11"/>
      <c r="F46" s="11"/>
      <c r="G46" s="11"/>
      <c r="H46" s="11"/>
      <c r="I46" s="11"/>
      <c r="J46" s="11"/>
      <c r="K46" s="11"/>
    </row>
    <row r="47" spans="1:11" ht="12.75" customHeight="1">
      <c r="A47" s="11"/>
      <c r="B47" s="11"/>
      <c r="C47" s="19"/>
      <c r="D47" s="11"/>
      <c r="E47" s="11"/>
      <c r="F47" s="11"/>
      <c r="G47" s="11"/>
      <c r="H47" s="11"/>
      <c r="I47" s="11"/>
      <c r="J47" s="11"/>
      <c r="K47" s="11"/>
    </row>
  </sheetData>
  <sheetProtection/>
  <mergeCells count="3">
    <mergeCell ref="A4:B4"/>
    <mergeCell ref="C4:F4"/>
    <mergeCell ref="A2:F2"/>
  </mergeCells>
  <printOptions horizontalCentered="1" verticalCentered="1"/>
  <pageMargins left="0.5905511811023622" right="0.5905511811023622" top="0.5905511811023622" bottom="0.5905511811023622" header="0.39370078740157477" footer="0.5118110048489307"/>
  <pageSetup fitToHeight="100" fitToWidth="1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zoomScalePageLayoutView="0" workbookViewId="0" topLeftCell="A4">
      <selection activeCell="E12" sqref="E12"/>
    </sheetView>
  </sheetViews>
  <sheetFormatPr defaultColWidth="9.16015625" defaultRowHeight="11.25"/>
  <cols>
    <col min="1" max="1" width="19.66015625" style="0" customWidth="1"/>
    <col min="2" max="2" width="40.33203125" style="0" customWidth="1"/>
    <col min="3" max="3" width="27.83203125" style="0" customWidth="1"/>
    <col min="4" max="10" width="16" style="0" customWidth="1"/>
    <col min="11" max="11" width="18.5" style="0" customWidth="1"/>
  </cols>
  <sheetData>
    <row r="1" spans="1:11" ht="19.5" customHeight="1">
      <c r="A1" s="51" t="s">
        <v>107</v>
      </c>
      <c r="B1" s="6"/>
      <c r="C1" s="7"/>
      <c r="D1" s="7"/>
      <c r="E1" s="7"/>
      <c r="F1" s="7"/>
      <c r="G1" s="7"/>
      <c r="H1" s="7"/>
      <c r="I1" s="7"/>
      <c r="J1" s="52"/>
      <c r="K1" s="8"/>
    </row>
    <row r="2" spans="1:11" ht="12.75" customHeight="1">
      <c r="A2" s="20"/>
      <c r="B2" s="6"/>
      <c r="C2" s="7"/>
      <c r="D2" s="7"/>
      <c r="E2" s="7"/>
      <c r="F2" s="7"/>
      <c r="G2" s="7"/>
      <c r="H2" s="7"/>
      <c r="I2" s="7"/>
      <c r="J2" s="9"/>
      <c r="K2" s="8"/>
    </row>
    <row r="3" spans="1:11" ht="24.75" customHeight="1">
      <c r="A3" s="53" t="s">
        <v>100</v>
      </c>
      <c r="B3" s="54"/>
      <c r="C3" s="54"/>
      <c r="D3" s="54"/>
      <c r="E3" s="54"/>
      <c r="F3" s="54"/>
      <c r="G3" s="54"/>
      <c r="H3" s="54"/>
      <c r="I3" s="54"/>
      <c r="J3" s="54"/>
      <c r="K3" s="10"/>
    </row>
    <row r="4" spans="1:11" ht="19.5" customHeight="1">
      <c r="A4" s="21"/>
      <c r="B4" s="22"/>
      <c r="C4" s="19"/>
      <c r="D4" s="19"/>
      <c r="E4" s="19"/>
      <c r="F4" s="19"/>
      <c r="G4" s="19"/>
      <c r="H4" s="19"/>
      <c r="I4" s="19"/>
      <c r="J4" s="85" t="s">
        <v>15</v>
      </c>
      <c r="K4" s="11"/>
    </row>
    <row r="5" spans="1:11" ht="22.5" customHeight="1">
      <c r="A5" s="156" t="s">
        <v>120</v>
      </c>
      <c r="B5" s="156" t="s">
        <v>185</v>
      </c>
      <c r="C5" s="157" t="s">
        <v>55</v>
      </c>
      <c r="D5" s="152" t="s">
        <v>30</v>
      </c>
      <c r="E5" s="152" t="s">
        <v>141</v>
      </c>
      <c r="F5" s="159" t="s">
        <v>36</v>
      </c>
      <c r="G5" s="159" t="s">
        <v>26</v>
      </c>
      <c r="H5" s="156" t="s">
        <v>184</v>
      </c>
      <c r="I5" s="152" t="s">
        <v>114</v>
      </c>
      <c r="J5" s="158" t="s">
        <v>150</v>
      </c>
      <c r="K5" s="24"/>
    </row>
    <row r="6" spans="1:11" ht="21" customHeight="1">
      <c r="A6" s="156"/>
      <c r="B6" s="156"/>
      <c r="C6" s="157"/>
      <c r="D6" s="152"/>
      <c r="E6" s="152"/>
      <c r="F6" s="152"/>
      <c r="G6" s="159"/>
      <c r="H6" s="156"/>
      <c r="I6" s="152"/>
      <c r="J6" s="152"/>
      <c r="K6" s="24"/>
    </row>
    <row r="7" spans="1:11" ht="18.75" customHeight="1">
      <c r="A7" s="56" t="s">
        <v>157</v>
      </c>
      <c r="B7" s="56" t="s">
        <v>157</v>
      </c>
      <c r="C7" s="25">
        <v>1</v>
      </c>
      <c r="D7" s="25">
        <v>2</v>
      </c>
      <c r="E7" s="25">
        <v>3</v>
      </c>
      <c r="F7" s="25">
        <v>4</v>
      </c>
      <c r="G7" s="25">
        <v>5</v>
      </c>
      <c r="H7" s="56">
        <v>6</v>
      </c>
      <c r="I7" s="25">
        <v>7</v>
      </c>
      <c r="J7" s="25">
        <v>8</v>
      </c>
      <c r="K7" s="26"/>
    </row>
    <row r="8" spans="1:11" ht="18.75" customHeight="1">
      <c r="A8" s="101"/>
      <c r="B8" s="103" t="s">
        <v>55</v>
      </c>
      <c r="C8" s="102">
        <v>34421536</v>
      </c>
      <c r="D8" s="102">
        <v>0</v>
      </c>
      <c r="E8" s="102">
        <v>34421536</v>
      </c>
      <c r="F8" s="102">
        <v>0</v>
      </c>
      <c r="G8" s="102">
        <v>0</v>
      </c>
      <c r="H8" s="102">
        <v>0</v>
      </c>
      <c r="I8" s="102">
        <v>0</v>
      </c>
      <c r="J8" s="76">
        <v>0</v>
      </c>
      <c r="K8" s="26"/>
    </row>
    <row r="9" spans="1:11" ht="18.75" customHeight="1">
      <c r="A9" s="101" t="s">
        <v>11</v>
      </c>
      <c r="B9" s="103" t="s">
        <v>108</v>
      </c>
      <c r="C9" s="102">
        <v>34421536</v>
      </c>
      <c r="D9" s="102">
        <v>0</v>
      </c>
      <c r="E9" s="102">
        <v>34421536</v>
      </c>
      <c r="F9" s="102">
        <v>0</v>
      </c>
      <c r="G9" s="102">
        <v>0</v>
      </c>
      <c r="H9" s="102">
        <v>0</v>
      </c>
      <c r="I9" s="102">
        <v>0</v>
      </c>
      <c r="J9" s="76">
        <v>0</v>
      </c>
      <c r="K9" s="26"/>
    </row>
    <row r="10" spans="1:11" ht="18.75" customHeight="1">
      <c r="A10" s="101" t="s">
        <v>52</v>
      </c>
      <c r="B10" s="103" t="s">
        <v>59</v>
      </c>
      <c r="C10" s="102">
        <v>34421536</v>
      </c>
      <c r="D10" s="102">
        <v>0</v>
      </c>
      <c r="E10" s="102">
        <v>34421536</v>
      </c>
      <c r="F10" s="102">
        <v>0</v>
      </c>
      <c r="G10" s="102">
        <v>0</v>
      </c>
      <c r="H10" s="102">
        <v>0</v>
      </c>
      <c r="I10" s="102">
        <v>0</v>
      </c>
      <c r="J10" s="76">
        <v>0</v>
      </c>
      <c r="K10" s="26"/>
    </row>
    <row r="11" spans="1:11" ht="18.75" customHeight="1">
      <c r="A11" s="30"/>
      <c r="B11" s="4"/>
      <c r="C11" s="30"/>
      <c r="D11" s="30"/>
      <c r="E11" s="30"/>
      <c r="F11" s="30"/>
      <c r="G11" s="30"/>
      <c r="H11" s="30"/>
      <c r="I11" s="30"/>
      <c r="J11" s="30"/>
      <c r="K11" s="26"/>
    </row>
    <row r="12" spans="1:11" ht="18.75" customHeight="1">
      <c r="A12" s="4"/>
      <c r="B12" s="4"/>
      <c r="C12" s="4"/>
      <c r="D12" s="28"/>
      <c r="E12" s="28"/>
      <c r="F12" s="26"/>
      <c r="G12" s="4"/>
      <c r="H12" s="4"/>
      <c r="I12" s="4"/>
      <c r="J12" s="28"/>
      <c r="K12" s="26"/>
    </row>
    <row r="13" spans="1:11" ht="18.75" customHeight="1">
      <c r="A13" s="28"/>
      <c r="B13" s="4"/>
      <c r="C13" s="28"/>
      <c r="D13" s="4"/>
      <c r="E13" s="28"/>
      <c r="F13" s="26"/>
      <c r="G13" s="28"/>
      <c r="H13" s="4"/>
      <c r="I13" s="28"/>
      <c r="J13" s="4"/>
      <c r="K13" s="26"/>
    </row>
    <row r="14" spans="1:11" ht="18.75" customHeight="1">
      <c r="A14" s="28"/>
      <c r="B14" s="28"/>
      <c r="C14" s="28"/>
      <c r="D14" s="28"/>
      <c r="E14" s="28"/>
      <c r="F14" s="30"/>
      <c r="G14" s="4"/>
      <c r="H14" s="28"/>
      <c r="I14" s="4"/>
      <c r="J14" s="28"/>
      <c r="K14" s="26"/>
    </row>
    <row r="15" spans="1:11" ht="18.75" customHeight="1">
      <c r="A15" s="28"/>
      <c r="B15" s="28"/>
      <c r="C15" s="28"/>
      <c r="D15" s="4"/>
      <c r="E15" s="28"/>
      <c r="F15" s="26"/>
      <c r="G15" s="28"/>
      <c r="H15" s="4"/>
      <c r="I15" s="28"/>
      <c r="J15" s="28"/>
      <c r="K15" s="26"/>
    </row>
    <row r="16" spans="1:11" ht="18.75" customHeight="1">
      <c r="A16" s="28"/>
      <c r="B16" s="4"/>
      <c r="C16" s="4"/>
      <c r="D16" s="28"/>
      <c r="E16" s="28"/>
      <c r="F16" s="30"/>
      <c r="G16" s="28"/>
      <c r="H16" s="28"/>
      <c r="I16" s="4"/>
      <c r="J16" s="4"/>
      <c r="K16" s="26"/>
    </row>
    <row r="17" spans="1:11" ht="18.75" customHeight="1">
      <c r="A17" s="28"/>
      <c r="B17" s="28"/>
      <c r="C17" s="28"/>
      <c r="D17" s="28"/>
      <c r="E17" s="4"/>
      <c r="F17" s="26"/>
      <c r="G17" s="4"/>
      <c r="H17" s="28"/>
      <c r="I17" s="28"/>
      <c r="J17" s="28"/>
      <c r="K17" s="26"/>
    </row>
    <row r="18" spans="1:11" ht="22.5" customHeight="1">
      <c r="A18" s="28"/>
      <c r="B18" s="28"/>
      <c r="C18" s="28"/>
      <c r="D18" s="4"/>
      <c r="E18" s="28"/>
      <c r="F18" s="30"/>
      <c r="G18" s="28"/>
      <c r="H18" s="4"/>
      <c r="I18" s="28"/>
      <c r="J18" s="28"/>
      <c r="K18" s="26"/>
    </row>
    <row r="19" ht="22.5" customHeight="1"/>
    <row r="20" spans="1:11" ht="22.5" customHeight="1">
      <c r="A20" s="57"/>
      <c r="B20" s="57"/>
      <c r="C20" s="58"/>
      <c r="D20" s="57"/>
      <c r="E20" s="57"/>
      <c r="F20" s="57"/>
      <c r="G20" s="57"/>
      <c r="H20" s="57"/>
      <c r="I20" s="57"/>
      <c r="J20" s="57"/>
      <c r="K20" s="57"/>
    </row>
    <row r="21" ht="22.5" customHeight="1"/>
    <row r="22" spans="1:11" ht="22.5" customHeight="1">
      <c r="A22" s="57"/>
      <c r="B22" s="57"/>
      <c r="C22" s="57"/>
      <c r="D22" s="58"/>
      <c r="E22" s="57"/>
      <c r="F22" s="57"/>
      <c r="G22" s="57"/>
      <c r="H22" s="57"/>
      <c r="I22" s="57"/>
      <c r="J22" s="57"/>
      <c r="K22" s="57"/>
    </row>
  </sheetData>
  <sheetProtection/>
  <mergeCells count="10">
    <mergeCell ref="A5:A6"/>
    <mergeCell ref="B5:B6"/>
    <mergeCell ref="D5:D6"/>
    <mergeCell ref="C5:C6"/>
    <mergeCell ref="I5:I6"/>
    <mergeCell ref="J5:J6"/>
    <mergeCell ref="E5:E6"/>
    <mergeCell ref="G5:G6"/>
    <mergeCell ref="F5:F6"/>
    <mergeCell ref="H5:H6"/>
  </mergeCells>
  <printOptions horizontalCentered="1"/>
  <pageMargins left="0.7874015748031495" right="0.7874015748031495" top="0.7874015748031495" bottom="0.7874015748031495" header="0.5118110048489307" footer="0.5118110048489307"/>
  <pageSetup fitToHeight="100" fitToWidth="1"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Zeros="0" zoomScalePageLayoutView="0" workbookViewId="0" topLeftCell="A4">
      <selection activeCell="H12" sqref="H12"/>
    </sheetView>
  </sheetViews>
  <sheetFormatPr defaultColWidth="9.16015625" defaultRowHeight="11.25"/>
  <cols>
    <col min="1" max="3" width="6.5" style="0" customWidth="1"/>
    <col min="4" max="4" width="31.6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87" t="s">
        <v>43</v>
      </c>
      <c r="B1" s="20"/>
      <c r="C1" s="20"/>
      <c r="D1" s="6"/>
      <c r="E1" s="7"/>
      <c r="F1" s="7"/>
      <c r="G1" s="7"/>
      <c r="H1" s="7"/>
      <c r="I1" s="9"/>
      <c r="J1" s="7"/>
      <c r="K1" s="8"/>
    </row>
    <row r="2" spans="1:11" ht="20.25" customHeight="1">
      <c r="A2" s="160" t="s">
        <v>232</v>
      </c>
      <c r="B2" s="160"/>
      <c r="C2" s="160"/>
      <c r="D2" s="160"/>
      <c r="E2" s="160"/>
      <c r="F2" s="160"/>
      <c r="G2" s="160"/>
      <c r="H2" s="160"/>
      <c r="I2" s="160"/>
      <c r="J2" s="160"/>
      <c r="K2" s="33"/>
    </row>
    <row r="3" spans="1:11" ht="12.75" customHeight="1">
      <c r="A3" s="21"/>
      <c r="B3" s="21"/>
      <c r="C3" s="21"/>
      <c r="D3" s="22"/>
      <c r="E3" s="19"/>
      <c r="F3" s="19"/>
      <c r="G3" s="19"/>
      <c r="H3" s="19"/>
      <c r="I3" s="23"/>
      <c r="J3" s="86" t="s">
        <v>15</v>
      </c>
      <c r="K3" s="11"/>
    </row>
    <row r="4" spans="1:11" ht="18.75" customHeight="1">
      <c r="A4" s="159" t="s">
        <v>240</v>
      </c>
      <c r="B4" s="161"/>
      <c r="C4" s="157"/>
      <c r="D4" s="152" t="s">
        <v>75</v>
      </c>
      <c r="E4" s="152" t="s">
        <v>55</v>
      </c>
      <c r="F4" s="152" t="s">
        <v>21</v>
      </c>
      <c r="G4" s="152" t="s">
        <v>146</v>
      </c>
      <c r="H4" s="152" t="s">
        <v>169</v>
      </c>
      <c r="I4" s="152" t="s">
        <v>29</v>
      </c>
      <c r="J4" s="152" t="s">
        <v>42</v>
      </c>
      <c r="K4" s="24"/>
    </row>
    <row r="5" spans="1:11" ht="18.75" customHeight="1">
      <c r="A5" s="13" t="s">
        <v>99</v>
      </c>
      <c r="B5" s="13" t="s">
        <v>171</v>
      </c>
      <c r="C5" s="13" t="s">
        <v>164</v>
      </c>
      <c r="D5" s="152"/>
      <c r="E5" s="152"/>
      <c r="F5" s="152"/>
      <c r="G5" s="152"/>
      <c r="H5" s="162"/>
      <c r="I5" s="152"/>
      <c r="J5" s="152"/>
      <c r="K5" s="24"/>
    </row>
    <row r="6" spans="1:11" ht="18.75" customHeight="1">
      <c r="A6" s="25" t="s">
        <v>157</v>
      </c>
      <c r="B6" s="25" t="s">
        <v>157</v>
      </c>
      <c r="C6" s="25" t="s">
        <v>157</v>
      </c>
      <c r="D6" s="25" t="s">
        <v>157</v>
      </c>
      <c r="E6" s="25">
        <v>1</v>
      </c>
      <c r="F6" s="25">
        <v>2</v>
      </c>
      <c r="G6" s="59">
        <v>3</v>
      </c>
      <c r="H6" s="60">
        <v>4</v>
      </c>
      <c r="I6" s="61">
        <v>6</v>
      </c>
      <c r="J6" s="25">
        <v>5</v>
      </c>
      <c r="K6" s="26"/>
    </row>
    <row r="7" spans="1:11" ht="15.75" customHeight="1">
      <c r="A7" s="97"/>
      <c r="B7" s="97"/>
      <c r="C7" s="97"/>
      <c r="D7" s="98" t="s">
        <v>55</v>
      </c>
      <c r="E7" s="76">
        <v>34421536</v>
      </c>
      <c r="F7" s="104">
        <v>25521536</v>
      </c>
      <c r="G7" s="102">
        <v>8900000</v>
      </c>
      <c r="H7" s="102">
        <v>0</v>
      </c>
      <c r="I7" s="102">
        <v>0</v>
      </c>
      <c r="J7" s="76">
        <v>0</v>
      </c>
      <c r="K7" s="26"/>
    </row>
    <row r="8" spans="1:11" ht="15.75" customHeight="1">
      <c r="A8" s="97"/>
      <c r="B8" s="97"/>
      <c r="C8" s="97"/>
      <c r="D8" s="98" t="s">
        <v>181</v>
      </c>
      <c r="E8" s="76">
        <v>29789225</v>
      </c>
      <c r="F8" s="104">
        <v>20889225</v>
      </c>
      <c r="G8" s="102">
        <v>8900000</v>
      </c>
      <c r="H8" s="102">
        <v>0</v>
      </c>
      <c r="I8" s="102">
        <v>0</v>
      </c>
      <c r="J8" s="76">
        <v>0</v>
      </c>
      <c r="K8" s="26"/>
    </row>
    <row r="9" spans="1:11" ht="15.75" customHeight="1">
      <c r="A9" s="97"/>
      <c r="B9" s="97" t="s">
        <v>2</v>
      </c>
      <c r="C9" s="97"/>
      <c r="D9" s="98" t="s">
        <v>173</v>
      </c>
      <c r="E9" s="76">
        <v>29789225</v>
      </c>
      <c r="F9" s="104">
        <v>20889225</v>
      </c>
      <c r="G9" s="102">
        <v>8900000</v>
      </c>
      <c r="H9" s="102">
        <v>0</v>
      </c>
      <c r="I9" s="102">
        <v>0</v>
      </c>
      <c r="J9" s="76">
        <v>0</v>
      </c>
      <c r="K9" s="26"/>
    </row>
    <row r="10" spans="1:11" ht="15.75" customHeight="1">
      <c r="A10" s="97" t="s">
        <v>237</v>
      </c>
      <c r="B10" s="97" t="s">
        <v>160</v>
      </c>
      <c r="C10" s="97" t="s">
        <v>188</v>
      </c>
      <c r="D10" s="98" t="s">
        <v>97</v>
      </c>
      <c r="E10" s="76">
        <v>33600</v>
      </c>
      <c r="F10" s="104">
        <v>33600</v>
      </c>
      <c r="G10" s="102">
        <v>0</v>
      </c>
      <c r="H10" s="102">
        <v>0</v>
      </c>
      <c r="I10" s="102">
        <v>0</v>
      </c>
      <c r="J10" s="76">
        <v>0</v>
      </c>
      <c r="K10" s="26"/>
    </row>
    <row r="11" spans="1:11" ht="15.75" customHeight="1">
      <c r="A11" s="97" t="s">
        <v>237</v>
      </c>
      <c r="B11" s="97" t="s">
        <v>160</v>
      </c>
      <c r="C11" s="97" t="s">
        <v>128</v>
      </c>
      <c r="D11" s="98" t="s">
        <v>220</v>
      </c>
      <c r="E11" s="76">
        <v>29789225</v>
      </c>
      <c r="F11" s="104">
        <v>20889225</v>
      </c>
      <c r="G11" s="102">
        <v>8900000</v>
      </c>
      <c r="H11" s="102">
        <v>0</v>
      </c>
      <c r="I11" s="102">
        <v>0</v>
      </c>
      <c r="J11" s="76">
        <v>0</v>
      </c>
      <c r="K11" s="26"/>
    </row>
    <row r="12" spans="1:11" ht="15.75" customHeight="1">
      <c r="A12" s="97"/>
      <c r="B12" s="97"/>
      <c r="C12" s="97"/>
      <c r="D12" s="98" t="s">
        <v>167</v>
      </c>
      <c r="E12" s="76">
        <v>2792523</v>
      </c>
      <c r="F12" s="76">
        <v>2792523</v>
      </c>
      <c r="G12" s="102">
        <v>0</v>
      </c>
      <c r="H12" s="102">
        <v>0</v>
      </c>
      <c r="I12" s="102">
        <v>0</v>
      </c>
      <c r="J12" s="76">
        <v>0</v>
      </c>
      <c r="K12" s="26"/>
    </row>
    <row r="13" spans="1:11" ht="15.75" customHeight="1">
      <c r="A13" s="97"/>
      <c r="B13" s="97" t="s">
        <v>187</v>
      </c>
      <c r="C13" s="97"/>
      <c r="D13" s="98" t="s">
        <v>143</v>
      </c>
      <c r="E13" s="76">
        <v>2655577</v>
      </c>
      <c r="F13" s="104">
        <v>2655577</v>
      </c>
      <c r="G13" s="102">
        <v>0</v>
      </c>
      <c r="H13" s="102">
        <v>0</v>
      </c>
      <c r="I13" s="102">
        <v>0</v>
      </c>
      <c r="J13" s="76">
        <v>0</v>
      </c>
      <c r="K13" s="26"/>
    </row>
    <row r="14" spans="1:11" ht="15.75" customHeight="1">
      <c r="A14" s="97" t="s">
        <v>60</v>
      </c>
      <c r="B14" s="97" t="s">
        <v>98</v>
      </c>
      <c r="C14" s="97" t="s">
        <v>128</v>
      </c>
      <c r="D14" s="98" t="s">
        <v>122</v>
      </c>
      <c r="E14" s="76">
        <v>718215</v>
      </c>
      <c r="F14" s="104">
        <v>718215</v>
      </c>
      <c r="G14" s="102">
        <v>0</v>
      </c>
      <c r="H14" s="102">
        <v>0</v>
      </c>
      <c r="I14" s="102">
        <v>0</v>
      </c>
      <c r="J14" s="76">
        <v>0</v>
      </c>
      <c r="K14" s="26"/>
    </row>
    <row r="15" spans="1:11" ht="15.75" customHeight="1">
      <c r="A15" s="97" t="s">
        <v>60</v>
      </c>
      <c r="B15" s="97" t="s">
        <v>98</v>
      </c>
      <c r="C15" s="97" t="s">
        <v>187</v>
      </c>
      <c r="D15" s="98" t="s">
        <v>58</v>
      </c>
      <c r="E15" s="76">
        <v>1937362</v>
      </c>
      <c r="F15" s="104">
        <v>1937362</v>
      </c>
      <c r="G15" s="102">
        <v>0</v>
      </c>
      <c r="H15" s="102">
        <v>0</v>
      </c>
      <c r="I15" s="102">
        <v>0</v>
      </c>
      <c r="J15" s="76">
        <v>0</v>
      </c>
      <c r="K15" s="26"/>
    </row>
    <row r="16" spans="1:11" ht="15.75" customHeight="1">
      <c r="A16" s="97"/>
      <c r="B16" s="97" t="s">
        <v>2</v>
      </c>
      <c r="C16" s="97"/>
      <c r="D16" s="98" t="s">
        <v>177</v>
      </c>
      <c r="E16" s="76">
        <v>114840</v>
      </c>
      <c r="F16" s="76">
        <v>114840</v>
      </c>
      <c r="G16" s="102">
        <v>0</v>
      </c>
      <c r="H16" s="102">
        <v>0</v>
      </c>
      <c r="I16" s="102">
        <v>0</v>
      </c>
      <c r="J16" s="76">
        <v>0</v>
      </c>
      <c r="K16" s="26"/>
    </row>
    <row r="17" spans="1:11" ht="15.75" customHeight="1">
      <c r="A17" s="97" t="s">
        <v>60</v>
      </c>
      <c r="B17" s="97" t="s">
        <v>160</v>
      </c>
      <c r="C17" s="97" t="s">
        <v>188</v>
      </c>
      <c r="D17" s="98" t="s">
        <v>73</v>
      </c>
      <c r="E17" s="76">
        <v>114840</v>
      </c>
      <c r="F17" s="76">
        <v>114840</v>
      </c>
      <c r="G17" s="102">
        <v>0</v>
      </c>
      <c r="H17" s="102">
        <v>0</v>
      </c>
      <c r="I17" s="102">
        <v>0</v>
      </c>
      <c r="J17" s="76">
        <v>0</v>
      </c>
      <c r="K17" s="26"/>
    </row>
    <row r="18" spans="1:11" ht="15.75" customHeight="1">
      <c r="A18" s="97"/>
      <c r="B18" s="97" t="s">
        <v>212</v>
      </c>
      <c r="C18" s="97"/>
      <c r="D18" s="98" t="s">
        <v>238</v>
      </c>
      <c r="E18" s="76">
        <v>17856</v>
      </c>
      <c r="F18" s="104">
        <v>17856</v>
      </c>
      <c r="G18" s="102">
        <v>0</v>
      </c>
      <c r="H18" s="102">
        <v>0</v>
      </c>
      <c r="I18" s="102">
        <v>0</v>
      </c>
      <c r="J18" s="76">
        <v>0</v>
      </c>
      <c r="K18" s="26"/>
    </row>
    <row r="19" spans="1:11" ht="15.75" customHeight="1">
      <c r="A19" s="97" t="s">
        <v>60</v>
      </c>
      <c r="B19" s="97" t="s">
        <v>69</v>
      </c>
      <c r="C19" s="97" t="s">
        <v>188</v>
      </c>
      <c r="D19" s="98" t="s">
        <v>39</v>
      </c>
      <c r="E19" s="76">
        <v>17856</v>
      </c>
      <c r="F19" s="104">
        <v>17856</v>
      </c>
      <c r="G19" s="102">
        <v>0</v>
      </c>
      <c r="H19" s="102">
        <v>0</v>
      </c>
      <c r="I19" s="102">
        <v>0</v>
      </c>
      <c r="J19" s="76">
        <v>0</v>
      </c>
      <c r="K19" s="26"/>
    </row>
    <row r="20" spans="1:11" ht="15.75" customHeight="1">
      <c r="A20" s="97"/>
      <c r="B20" s="97"/>
      <c r="C20" s="97"/>
      <c r="D20" s="98" t="s">
        <v>207</v>
      </c>
      <c r="E20" s="76">
        <v>656885</v>
      </c>
      <c r="F20" s="76">
        <v>656885</v>
      </c>
      <c r="G20" s="102">
        <v>0</v>
      </c>
      <c r="H20" s="102">
        <v>0</v>
      </c>
      <c r="I20" s="102">
        <v>0</v>
      </c>
      <c r="J20" s="76">
        <v>0</v>
      </c>
      <c r="K20" s="26"/>
    </row>
    <row r="21" spans="1:10" ht="15.75" customHeight="1">
      <c r="A21" s="97"/>
      <c r="B21" s="97" t="s">
        <v>145</v>
      </c>
      <c r="C21" s="97"/>
      <c r="D21" s="98" t="s">
        <v>91</v>
      </c>
      <c r="E21" s="76">
        <v>656885</v>
      </c>
      <c r="F21" s="76">
        <v>656885</v>
      </c>
      <c r="G21" s="102">
        <v>0</v>
      </c>
      <c r="H21" s="102">
        <v>0</v>
      </c>
      <c r="I21" s="102">
        <v>0</v>
      </c>
      <c r="J21" s="76">
        <v>0</v>
      </c>
    </row>
    <row r="22" spans="1:11" ht="15.75" customHeight="1">
      <c r="A22" s="97" t="s">
        <v>104</v>
      </c>
      <c r="B22" s="97" t="s">
        <v>51</v>
      </c>
      <c r="C22" s="97" t="s">
        <v>188</v>
      </c>
      <c r="D22" s="98" t="s">
        <v>37</v>
      </c>
      <c r="E22" s="76">
        <v>656885</v>
      </c>
      <c r="F22" s="104">
        <v>656885</v>
      </c>
      <c r="G22" s="102">
        <v>0</v>
      </c>
      <c r="H22" s="102">
        <v>0</v>
      </c>
      <c r="I22" s="102">
        <v>0</v>
      </c>
      <c r="J22" s="76">
        <v>0</v>
      </c>
      <c r="K22" s="26"/>
    </row>
    <row r="23" spans="1:10" ht="15.75" customHeight="1">
      <c r="A23" s="97"/>
      <c r="B23" s="97"/>
      <c r="C23" s="97"/>
      <c r="D23" s="98" t="s">
        <v>202</v>
      </c>
      <c r="E23" s="76">
        <v>1182903</v>
      </c>
      <c r="F23" s="76">
        <v>1182903</v>
      </c>
      <c r="G23" s="102">
        <v>0</v>
      </c>
      <c r="H23" s="102">
        <v>0</v>
      </c>
      <c r="I23" s="102">
        <v>0</v>
      </c>
      <c r="J23" s="76">
        <v>0</v>
      </c>
    </row>
    <row r="24" spans="1:11" ht="15.75" customHeight="1">
      <c r="A24" s="97"/>
      <c r="B24" s="97" t="s">
        <v>128</v>
      </c>
      <c r="C24" s="97"/>
      <c r="D24" s="98" t="s">
        <v>35</v>
      </c>
      <c r="E24" s="76">
        <v>1182903</v>
      </c>
      <c r="F24" s="76">
        <v>1182903</v>
      </c>
      <c r="G24" s="102">
        <v>0</v>
      </c>
      <c r="H24" s="102">
        <v>0</v>
      </c>
      <c r="I24" s="102">
        <v>0</v>
      </c>
      <c r="J24" s="76">
        <v>0</v>
      </c>
      <c r="K24" s="26"/>
    </row>
    <row r="25" spans="1:10" ht="15.75" customHeight="1">
      <c r="A25" s="97" t="s">
        <v>93</v>
      </c>
      <c r="B25" s="97" t="s">
        <v>32</v>
      </c>
      <c r="C25" s="97" t="s">
        <v>188</v>
      </c>
      <c r="D25" s="98" t="s">
        <v>241</v>
      </c>
      <c r="E25" s="76">
        <v>1182903</v>
      </c>
      <c r="F25" s="76">
        <v>1182903</v>
      </c>
      <c r="G25" s="102">
        <v>0</v>
      </c>
      <c r="H25" s="102">
        <v>0</v>
      </c>
      <c r="I25" s="102">
        <v>0</v>
      </c>
      <c r="J25" s="76">
        <v>0</v>
      </c>
    </row>
    <row r="26" spans="1:11" ht="18.75" customHeight="1">
      <c r="A26" s="4"/>
      <c r="B26" s="26"/>
      <c r="C26" s="30"/>
      <c r="D26" s="30"/>
      <c r="E26" s="30"/>
      <c r="F26" s="4"/>
      <c r="G26" s="26"/>
      <c r="H26" s="30"/>
      <c r="I26" s="30"/>
      <c r="J26" s="30"/>
      <c r="K26" s="26"/>
    </row>
    <row r="27" spans="1:11" ht="18.75" customHeight="1">
      <c r="A27" s="28"/>
      <c r="B27" s="28"/>
      <c r="C27" s="4"/>
      <c r="D27" s="4"/>
      <c r="E27" s="4"/>
      <c r="F27" s="4"/>
      <c r="G27" s="4"/>
      <c r="H27" s="4"/>
      <c r="I27" s="28"/>
      <c r="J27" s="28"/>
      <c r="K27" s="26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J4:J5"/>
    <mergeCell ref="I4:I5"/>
  </mergeCells>
  <printOptions horizontalCentered="1"/>
  <pageMargins left="1.3385827147115872" right="1.3385827147115872" top="0.7874015748031495" bottom="0.7874015748031495" header="0.5118110048489307" footer="0.5118110048489307"/>
  <pageSetup fitToHeight="100" fitToWidth="1"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zoomScalePageLayoutView="0" workbookViewId="0" topLeftCell="A1">
      <selection activeCell="F17" sqref="F17"/>
    </sheetView>
  </sheetViews>
  <sheetFormatPr defaultColWidth="9.16015625" defaultRowHeight="11.25"/>
  <cols>
    <col min="1" max="3" width="7.16015625" style="0" customWidth="1"/>
    <col min="4" max="4" width="38" style="0" customWidth="1"/>
    <col min="5" max="5" width="21.66015625" style="0" customWidth="1"/>
    <col min="6" max="7" width="17.5" style="0" customWidth="1"/>
  </cols>
  <sheetData>
    <row r="1" spans="1:9" ht="19.5" customHeight="1">
      <c r="A1" s="87" t="s">
        <v>225</v>
      </c>
      <c r="B1" s="20"/>
      <c r="C1" s="20"/>
      <c r="D1" s="6"/>
      <c r="E1" s="7"/>
      <c r="F1" s="7"/>
      <c r="G1" s="9"/>
      <c r="H1" s="8"/>
      <c r="I1" s="8"/>
    </row>
    <row r="2" spans="1:9" ht="27" customHeight="1">
      <c r="A2" s="153" t="s">
        <v>113</v>
      </c>
      <c r="B2" s="153"/>
      <c r="C2" s="153"/>
      <c r="D2" s="153"/>
      <c r="E2" s="153"/>
      <c r="F2" s="153"/>
      <c r="G2" s="153"/>
      <c r="H2" s="10"/>
      <c r="I2" s="10"/>
    </row>
    <row r="3" spans="1:9" ht="15" customHeight="1">
      <c r="A3" s="21"/>
      <c r="B3" s="21"/>
      <c r="C3" s="21"/>
      <c r="D3" s="22"/>
      <c r="E3" s="19"/>
      <c r="F3" s="19"/>
      <c r="G3" s="73" t="s">
        <v>15</v>
      </c>
      <c r="H3" s="11"/>
      <c r="I3" s="11"/>
    </row>
    <row r="4" spans="1:9" ht="22.5" customHeight="1">
      <c r="A4" s="152" t="s">
        <v>240</v>
      </c>
      <c r="B4" s="152"/>
      <c r="C4" s="152"/>
      <c r="D4" s="152" t="s">
        <v>75</v>
      </c>
      <c r="E4" s="152" t="s">
        <v>179</v>
      </c>
      <c r="F4" s="152"/>
      <c r="G4" s="152"/>
      <c r="H4" s="24"/>
      <c r="I4" s="24"/>
    </row>
    <row r="5" spans="1:9" ht="22.5" customHeight="1">
      <c r="A5" s="15" t="s">
        <v>99</v>
      </c>
      <c r="B5" s="15" t="s">
        <v>171</v>
      </c>
      <c r="C5" s="15" t="s">
        <v>164</v>
      </c>
      <c r="D5" s="152"/>
      <c r="E5" s="55" t="s">
        <v>55</v>
      </c>
      <c r="F5" s="15" t="s">
        <v>21</v>
      </c>
      <c r="G5" s="15" t="s">
        <v>146</v>
      </c>
      <c r="H5" s="24"/>
      <c r="I5" s="24"/>
    </row>
    <row r="6" spans="1:9" ht="22.5" customHeight="1">
      <c r="A6" s="25" t="s">
        <v>157</v>
      </c>
      <c r="B6" s="25" t="s">
        <v>157</v>
      </c>
      <c r="C6" s="25" t="s">
        <v>157</v>
      </c>
      <c r="D6" s="25" t="s">
        <v>157</v>
      </c>
      <c r="E6" s="25">
        <v>1</v>
      </c>
      <c r="F6" s="25">
        <v>2</v>
      </c>
      <c r="G6" s="25">
        <v>3</v>
      </c>
      <c r="H6" s="26"/>
      <c r="I6" s="26"/>
    </row>
    <row r="7" spans="1:9" ht="15.75" customHeight="1">
      <c r="A7" s="97"/>
      <c r="B7" s="97"/>
      <c r="C7" s="97"/>
      <c r="D7" s="98"/>
      <c r="E7" s="76"/>
      <c r="F7" s="104"/>
      <c r="G7" s="76"/>
      <c r="H7" s="26"/>
      <c r="I7" s="29"/>
    </row>
    <row r="8" spans="1:9" ht="22.5" customHeight="1">
      <c r="A8" s="26"/>
      <c r="B8" s="4"/>
      <c r="C8" s="4"/>
      <c r="D8" s="30"/>
      <c r="E8" s="30"/>
      <c r="F8" s="4"/>
      <c r="G8" s="30"/>
      <c r="H8" s="26"/>
      <c r="I8" s="26"/>
    </row>
    <row r="9" spans="1:9" ht="22.5" customHeight="1">
      <c r="A9" s="28"/>
      <c r="B9" s="28"/>
      <c r="C9" s="28"/>
      <c r="D9" s="28"/>
      <c r="E9" s="28"/>
      <c r="F9" s="4"/>
      <c r="G9" s="28"/>
      <c r="H9" s="30"/>
      <c r="I9" s="26"/>
    </row>
    <row r="10" spans="1:9" ht="22.5" customHeight="1">
      <c r="A10" s="28"/>
      <c r="B10" s="28"/>
      <c r="C10" s="4"/>
      <c r="D10" s="4"/>
      <c r="E10" s="4"/>
      <c r="F10" s="28"/>
      <c r="G10" s="28"/>
      <c r="H10" s="30"/>
      <c r="I10" s="31"/>
    </row>
    <row r="11" spans="1:9" ht="22.5" customHeight="1">
      <c r="A11" s="28"/>
      <c r="B11" s="28"/>
      <c r="C11" s="28"/>
      <c r="D11" s="4"/>
      <c r="E11" s="28"/>
      <c r="F11" s="28"/>
      <c r="G11" s="28"/>
      <c r="H11" s="26"/>
      <c r="I11" s="26"/>
    </row>
    <row r="12" spans="1:9" ht="22.5" customHeight="1">
      <c r="A12" s="28"/>
      <c r="B12" s="28"/>
      <c r="C12" s="28"/>
      <c r="D12" s="4"/>
      <c r="E12" s="4"/>
      <c r="F12" s="4"/>
      <c r="G12" s="28"/>
      <c r="H12" s="26"/>
      <c r="I12" s="26"/>
    </row>
    <row r="13" spans="1:9" ht="22.5" customHeight="1">
      <c r="A13" s="28"/>
      <c r="B13" s="28"/>
      <c r="C13" s="28"/>
      <c r="D13" s="28"/>
      <c r="E13" s="4"/>
      <c r="F13" s="4"/>
      <c r="G13" s="28"/>
      <c r="H13" s="26"/>
      <c r="I13" s="30"/>
    </row>
    <row r="14" spans="1:9" ht="22.5" customHeight="1">
      <c r="A14" s="28"/>
      <c r="B14" s="28"/>
      <c r="C14" s="28"/>
      <c r="D14" s="4"/>
      <c r="E14" s="4"/>
      <c r="F14" s="28"/>
      <c r="G14" s="28"/>
      <c r="H14" s="26"/>
      <c r="I14" s="26"/>
    </row>
    <row r="15" spans="1:9" ht="22.5" customHeight="1">
      <c r="A15" s="28"/>
      <c r="B15" s="28"/>
      <c r="C15" s="28"/>
      <c r="D15" s="28"/>
      <c r="E15" s="28"/>
      <c r="F15" s="28"/>
      <c r="G15" s="28"/>
      <c r="H15" s="26"/>
      <c r="I15" s="26"/>
    </row>
    <row r="16" spans="1:9" ht="22.5" customHeight="1">
      <c r="A16" s="28"/>
      <c r="B16" s="28"/>
      <c r="C16" s="28"/>
      <c r="D16" s="28"/>
      <c r="E16" s="28"/>
      <c r="F16" s="4"/>
      <c r="G16" s="28"/>
      <c r="H16" s="26"/>
      <c r="I16" s="26"/>
    </row>
    <row r="17" spans="1:9" ht="22.5" customHeight="1">
      <c r="A17" s="57"/>
      <c r="B17" s="57"/>
      <c r="C17" s="57"/>
      <c r="D17" s="57"/>
      <c r="E17" s="58"/>
      <c r="F17" s="58"/>
      <c r="G17" s="57"/>
      <c r="H17" s="57"/>
      <c r="I17" s="57"/>
    </row>
    <row r="18" spans="1:9" ht="22.5" customHeight="1">
      <c r="A18" s="57"/>
      <c r="B18" s="57"/>
      <c r="C18" s="57"/>
      <c r="D18" s="57"/>
      <c r="E18" s="58"/>
      <c r="F18" s="57"/>
      <c r="G18" s="57"/>
      <c r="H18" s="57"/>
      <c r="I18" s="57"/>
    </row>
    <row r="19" spans="1:9" ht="22.5" customHeight="1">
      <c r="A19" s="57"/>
      <c r="B19" s="57"/>
      <c r="C19" s="57"/>
      <c r="D19" s="57"/>
      <c r="E19" s="57"/>
      <c r="F19" s="58"/>
      <c r="G19" s="57"/>
      <c r="H19" s="57"/>
      <c r="I19" s="57"/>
    </row>
    <row r="20" spans="1:9" ht="22.5" customHeight="1">
      <c r="A20" s="57"/>
      <c r="B20" s="57"/>
      <c r="C20" s="57"/>
      <c r="D20" s="57"/>
      <c r="E20" s="57"/>
      <c r="F20" s="58"/>
      <c r="G20" s="58"/>
      <c r="H20" s="57"/>
      <c r="I20" s="57"/>
    </row>
    <row r="21" spans="1:9" ht="22.5" customHeight="1">
      <c r="A21" s="57"/>
      <c r="B21" s="57"/>
      <c r="C21" s="57"/>
      <c r="D21" s="57"/>
      <c r="E21" s="57"/>
      <c r="F21" s="57"/>
      <c r="G21" s="58"/>
      <c r="H21" s="57"/>
      <c r="I21" s="57"/>
    </row>
  </sheetData>
  <sheetProtection/>
  <mergeCells count="4">
    <mergeCell ref="A2:G2"/>
    <mergeCell ref="D4:D5"/>
    <mergeCell ref="E4:G4"/>
    <mergeCell ref="A4:C4"/>
  </mergeCells>
  <printOptions horizontalCentered="1"/>
  <pageMargins left="1.3385826771653544" right="1.3385826771653544" top="1.3779527559055118" bottom="1.3779527559055118" header="0.5118110236220472" footer="0.5118110236220472"/>
  <pageSetup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zoomScalePageLayoutView="0" workbookViewId="0" topLeftCell="A10">
      <selection activeCell="A1" sqref="A1"/>
    </sheetView>
  </sheetViews>
  <sheetFormatPr defaultColWidth="9.16015625" defaultRowHeight="11.25"/>
  <cols>
    <col min="1" max="1" width="40" style="0" customWidth="1"/>
    <col min="2" max="2" width="17.33203125" style="0" customWidth="1"/>
    <col min="3" max="4" width="14" style="0" customWidth="1"/>
    <col min="5" max="5" width="17.83203125" style="0" customWidth="1"/>
    <col min="6" max="7" width="14" style="0" customWidth="1"/>
    <col min="8" max="9" width="12.33203125" style="0" customWidth="1"/>
  </cols>
  <sheetData>
    <row r="1" spans="1:9" ht="19.5" customHeight="1">
      <c r="A1" s="87" t="s">
        <v>166</v>
      </c>
      <c r="B1" s="62"/>
      <c r="C1" s="62"/>
      <c r="D1" s="62"/>
      <c r="E1" s="8"/>
      <c r="F1" s="8"/>
      <c r="G1" s="8"/>
      <c r="H1" s="20"/>
      <c r="I1" s="9"/>
    </row>
    <row r="2" spans="1:9" ht="27" customHeight="1">
      <c r="A2" s="155" t="s">
        <v>194</v>
      </c>
      <c r="B2" s="155"/>
      <c r="C2" s="155"/>
      <c r="D2" s="155"/>
      <c r="E2" s="155"/>
      <c r="F2" s="155"/>
      <c r="G2" s="155"/>
      <c r="H2" s="155"/>
      <c r="I2" s="155"/>
    </row>
    <row r="3" spans="1:9" ht="24" customHeight="1">
      <c r="A3" s="21"/>
      <c r="B3" s="12"/>
      <c r="C3" s="12"/>
      <c r="D3" s="12"/>
      <c r="E3" s="63"/>
      <c r="F3" s="63"/>
      <c r="G3" s="63"/>
      <c r="H3" s="64"/>
      <c r="I3" s="86" t="s">
        <v>15</v>
      </c>
    </row>
    <row r="4" spans="1:9" ht="18" customHeight="1">
      <c r="A4" s="154" t="s">
        <v>57</v>
      </c>
      <c r="B4" s="163" t="s">
        <v>189</v>
      </c>
      <c r="C4" s="164"/>
      <c r="D4" s="164"/>
      <c r="E4" s="165" t="s">
        <v>159</v>
      </c>
      <c r="F4" s="166"/>
      <c r="G4" s="166"/>
      <c r="H4" s="152" t="s">
        <v>193</v>
      </c>
      <c r="I4" s="152"/>
    </row>
    <row r="5" spans="1:9" ht="33" customHeight="1">
      <c r="A5" s="154"/>
      <c r="B5" s="13" t="s">
        <v>77</v>
      </c>
      <c r="C5" s="15" t="s">
        <v>147</v>
      </c>
      <c r="D5" s="13" t="s">
        <v>85</v>
      </c>
      <c r="E5" s="65" t="s">
        <v>77</v>
      </c>
      <c r="F5" s="13" t="s">
        <v>28</v>
      </c>
      <c r="G5" s="13" t="s">
        <v>85</v>
      </c>
      <c r="H5" s="15" t="s">
        <v>48</v>
      </c>
      <c r="I5" s="15" t="s">
        <v>72</v>
      </c>
    </row>
    <row r="6" spans="1:9" ht="24" customHeight="1">
      <c r="A6" s="66" t="s">
        <v>131</v>
      </c>
      <c r="B6" s="88"/>
      <c r="C6" s="88"/>
      <c r="D6" s="88"/>
      <c r="E6" s="89"/>
      <c r="F6" s="89"/>
      <c r="G6" s="89"/>
      <c r="H6" s="88"/>
      <c r="I6" s="88"/>
    </row>
    <row r="7" spans="1:9" ht="24" customHeight="1">
      <c r="A7" s="95" t="s">
        <v>16</v>
      </c>
      <c r="B7" s="88"/>
      <c r="C7" s="90"/>
      <c r="D7" s="90"/>
      <c r="E7" s="111">
        <v>0</v>
      </c>
      <c r="F7" s="106">
        <v>0</v>
      </c>
      <c r="G7" s="109">
        <v>0</v>
      </c>
      <c r="H7" s="91"/>
      <c r="I7" s="88"/>
    </row>
    <row r="8" spans="1:9" ht="24" customHeight="1">
      <c r="A8" s="41" t="s">
        <v>158</v>
      </c>
      <c r="B8" s="88"/>
      <c r="C8" s="90"/>
      <c r="D8" s="90"/>
      <c r="E8" s="108">
        <v>20000</v>
      </c>
      <c r="F8" s="105">
        <v>20000</v>
      </c>
      <c r="G8" s="114">
        <v>0</v>
      </c>
      <c r="H8" s="92"/>
      <c r="I8" s="88"/>
    </row>
    <row r="9" spans="1:9" ht="24" customHeight="1">
      <c r="A9" s="41" t="s">
        <v>228</v>
      </c>
      <c r="B9" s="88"/>
      <c r="C9" s="88"/>
      <c r="D9" s="88"/>
      <c r="E9" s="94"/>
      <c r="F9" s="94"/>
      <c r="G9" s="94"/>
      <c r="H9" s="93"/>
      <c r="I9" s="88"/>
    </row>
    <row r="10" spans="1:9" ht="24" customHeight="1">
      <c r="A10" s="67" t="s">
        <v>81</v>
      </c>
      <c r="B10" s="88"/>
      <c r="C10" s="90"/>
      <c r="D10" s="90"/>
      <c r="E10" s="105">
        <v>46000</v>
      </c>
      <c r="F10" s="112">
        <v>46000</v>
      </c>
      <c r="G10" s="105">
        <v>0</v>
      </c>
      <c r="H10" s="92"/>
      <c r="I10" s="88"/>
    </row>
    <row r="11" spans="1:9" ht="24" customHeight="1">
      <c r="A11" s="67" t="s">
        <v>209</v>
      </c>
      <c r="B11" s="88"/>
      <c r="C11" s="90"/>
      <c r="D11" s="90"/>
      <c r="E11" s="107">
        <v>0</v>
      </c>
      <c r="F11" s="110">
        <v>0</v>
      </c>
      <c r="G11" s="113">
        <v>0</v>
      </c>
      <c r="H11" s="92"/>
      <c r="I11" s="88"/>
    </row>
    <row r="12" spans="1:9" ht="12.75" customHeight="1">
      <c r="A12" s="68"/>
      <c r="B12" s="68"/>
      <c r="C12" s="68"/>
      <c r="D12" s="68"/>
      <c r="E12" s="69"/>
      <c r="F12" s="70"/>
      <c r="G12" s="69"/>
      <c r="H12" s="71"/>
      <c r="I12" s="68"/>
    </row>
    <row r="13" spans="1:9" ht="12.75" customHeight="1">
      <c r="A13" s="68"/>
      <c r="B13" s="68"/>
      <c r="C13" s="68"/>
      <c r="D13" s="68"/>
      <c r="E13" s="69"/>
      <c r="F13" s="70"/>
      <c r="G13" s="69"/>
      <c r="H13" s="71"/>
      <c r="I13" s="68"/>
    </row>
    <row r="14" spans="1:9" ht="12.75" customHeight="1">
      <c r="A14" s="68"/>
      <c r="B14" s="68"/>
      <c r="C14" s="68"/>
      <c r="D14" s="68"/>
      <c r="E14" s="69"/>
      <c r="F14" s="70"/>
      <c r="G14" s="69"/>
      <c r="H14" s="71"/>
      <c r="I14" s="68"/>
    </row>
    <row r="15" spans="1:9" ht="12.75" customHeight="1">
      <c r="A15" s="68"/>
      <c r="B15" s="68"/>
      <c r="C15" s="68"/>
      <c r="D15" s="68"/>
      <c r="E15" s="69"/>
      <c r="F15" s="70"/>
      <c r="G15" s="69"/>
      <c r="H15" s="71"/>
      <c r="I15" s="68"/>
    </row>
    <row r="16" ht="12.75" customHeight="1"/>
    <row r="17" spans="1:9" ht="12.75" customHeight="1">
      <c r="A17" s="68"/>
      <c r="B17" s="68"/>
      <c r="C17" s="68"/>
      <c r="D17" s="68"/>
      <c r="E17" s="69"/>
      <c r="F17" s="69"/>
      <c r="G17" s="70"/>
      <c r="H17" s="68"/>
      <c r="I17" s="68"/>
    </row>
    <row r="18" ht="12.75" customHeight="1"/>
    <row r="19" spans="1:9" ht="12.75" customHeight="1">
      <c r="A19" s="68"/>
      <c r="B19" s="68"/>
      <c r="C19" s="68"/>
      <c r="D19" s="68"/>
      <c r="E19" s="69"/>
      <c r="F19" s="69"/>
      <c r="G19" s="70"/>
      <c r="H19" s="68"/>
      <c r="I19" s="68"/>
    </row>
  </sheetData>
  <sheetProtection/>
  <mergeCells count="5">
    <mergeCell ref="A4:A5"/>
    <mergeCell ref="A2:I2"/>
    <mergeCell ref="B4:D4"/>
    <mergeCell ref="E4:G4"/>
    <mergeCell ref="H4:I4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2019-04-01T07:38:10Z</dcterms:modified>
  <cp:category/>
  <cp:version/>
  <cp:contentType/>
  <cp:contentStatus/>
</cp:coreProperties>
</file>